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孤儿" sheetId="1" r:id="rId1"/>
    <sheet name="事实无人抚养儿童、重点困境儿童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<sst xmlns="http://schemas.openxmlformats.org/spreadsheetml/2006/main" count="43" uniqueCount="24">
  <si>
    <t>2021年孤儿基本生活费发放统计表</t>
  </si>
  <si>
    <t>月份</t>
  </si>
  <si>
    <t>人数</t>
  </si>
  <si>
    <t>基本生活费1650元/人/月</t>
  </si>
  <si>
    <t>提标补发</t>
  </si>
  <si>
    <t>合计</t>
  </si>
  <si>
    <t>慈善救助100元/人/月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</si>
  <si>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</si>
  <si>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</si>
  <si>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</si>
  <si>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</si>
  <si>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</si>
  <si>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</si>
  <si>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</si>
  <si>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</si>
  <si>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</si>
  <si>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</si>
  <si>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</si>
  <si>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</si>
  <si>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2021年困境儿童基本生活费发放统计表</t>
  </si>
  <si>
    <t>事实无人抚养儿童</t>
  </si>
  <si>
    <t>重点困境儿童</t>
  </si>
  <si>
    <t>基本生活费1210元/人/月（补差发放）</t>
  </si>
  <si>
    <t>事实无人抚养儿童慈善救助100元/人/月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</si>
</sst>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sz val="16"/>
      <color indexed="8"/>
      <name val="黑体"/>
      <family val="3"/>
    </font>
    <font>
      <sz val="12"/>
      <color indexed="8"/>
      <name val="黑体"/>
      <family val="3"/>
    </font>
    <font>
      <sz val="16"/>
      <color indexed="8"/>
      <name val="宋体"/>
      <family val="0"/>
    </font>
    <font>
      <sz val="16"/>
      <name val="宋体"/>
      <family val="0"/>
    </font>
    <font>
      <sz val="16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黑体"/>
      <family val="3"/>
    </font>
    <font>
      <sz val="12"/>
      <color theme="1"/>
      <name val="黑体"/>
      <family val="3"/>
    </font>
    <font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zoomScaleSheetLayoutView="100" workbookViewId="0" topLeftCell="A1">
      <selection activeCell="L1" sqref="L1"/>
    </sheetView>
  </sheetViews>
  <sheetFormatPr defaultColWidth="9.00390625" defaultRowHeight="14.25"/>
  <cols>
    <col min="1" max="6" width="13.125" style="9" customWidth="1"/>
  </cols>
  <sheetData>
    <row r="1" spans="1:6" ht="45" customHeight="1">
      <c r="A1" s="1" t="s">
        <v>0</v>
      </c>
      <c r="B1" s="1"/>
      <c r="C1" s="10"/>
      <c r="D1" s="10"/>
      <c r="E1" s="10"/>
      <c r="F1" s="10"/>
    </row>
    <row r="2" spans="1:6" ht="45" customHeight="1">
      <c r="A2" s="11" t="s">
        <v>1</v>
      </c>
      <c r="B2" s="12" t="s">
        <v>2</v>
      </c>
      <c r="C2" s="3" t="s">
        <v>3</v>
      </c>
      <c r="D2" s="13" t="s">
        <v>4</v>
      </c>
      <c r="E2" s="13" t="s">
        <v>5</v>
      </c>
      <c r="F2" s="3" t="s">
        <v>6</v>
      </c>
    </row>
    <row r="3" spans="1:6" ht="45" customHeight="1">
      <c r="A3" s="4" t="s">
        <v>7</v>
      </c>
      <c r="B3" s="6">
        <v>24</v>
      </c>
      <c r="C3" s="6">
        <f>1500*B3</f>
        <v>36000</v>
      </c>
      <c r="D3" s="6">
        <v>3600</v>
      </c>
      <c r="E3" s="6">
        <f>SUM(C3:D3)</f>
        <v>39600</v>
      </c>
      <c r="F3" s="6">
        <f>100*B3</f>
        <v>2400</v>
      </c>
    </row>
    <row r="4" spans="1:6" ht="45" customHeight="1">
      <c r="A4" s="4" t="s">
        <v>8</v>
      </c>
      <c r="B4" s="6">
        <v>24</v>
      </c>
      <c r="C4" s="6">
        <f>1500*B4</f>
        <v>36000</v>
      </c>
      <c r="D4" s="6">
        <v>3600</v>
      </c>
      <c r="E4" s="6">
        <f>SUM(C4:D4)</f>
        <v>39600</v>
      </c>
      <c r="F4" s="6">
        <f>100*B4</f>
        <v>2400</v>
      </c>
    </row>
    <row r="5" spans="1:6" ht="45" customHeight="1">
      <c r="A5" s="4" t="s">
        <v>9</v>
      </c>
      <c r="B5" s="6">
        <v>23</v>
      </c>
      <c r="C5" s="6">
        <f>1500*B5</f>
        <v>34500</v>
      </c>
      <c r="D5" s="6">
        <v>3450</v>
      </c>
      <c r="E5" s="6">
        <f>SUM(C5:D5)</f>
        <v>37950</v>
      </c>
      <c r="F5" s="6">
        <f>100*B5</f>
        <v>2300</v>
      </c>
    </row>
    <row r="6" spans="1:6" ht="45" customHeight="1">
      <c r="A6" s="4" t="s">
        <v>10</v>
      </c>
      <c r="B6" s="6">
        <v>22</v>
      </c>
      <c r="C6" s="6">
        <v>33000</v>
      </c>
      <c r="D6" s="6">
        <v>3300</v>
      </c>
      <c r="E6" s="6">
        <f>SUM(C6:D6)</f>
        <v>36300</v>
      </c>
      <c r="F6" s="6">
        <v>2200</v>
      </c>
    </row>
    <row r="7" spans="1:6" ht="45" customHeight="1">
      <c r="A7" s="4" t="s">
        <v>11</v>
      </c>
      <c r="B7" s="6">
        <v>22</v>
      </c>
      <c r="C7" s="6">
        <v>33000</v>
      </c>
      <c r="D7" s="6">
        <v>3300</v>
      </c>
      <c r="E7" s="6">
        <f>SUM(C7:D7)</f>
        <v>36300</v>
      </c>
      <c r="F7" s="6">
        <v>2200</v>
      </c>
    </row>
    <row r="8" spans="1:6" ht="45" customHeight="1">
      <c r="A8" s="4" t="s">
        <v>12</v>
      </c>
      <c r="B8" s="6">
        <v>22</v>
      </c>
      <c r="C8" s="6">
        <v>36300</v>
      </c>
      <c r="D8" s="6">
        <v>0</v>
      </c>
      <c r="E8" s="6">
        <v>36300</v>
      </c>
      <c r="F8" s="6">
        <v>2200</v>
      </c>
    </row>
    <row r="9" spans="1:6" ht="45" customHeight="1">
      <c r="A9" s="4" t="s">
        <v>13</v>
      </c>
      <c r="B9" s="6">
        <v>22</v>
      </c>
      <c r="C9" s="6">
        <v>36300</v>
      </c>
      <c r="D9" s="6">
        <v>0</v>
      </c>
      <c r="E9" s="6">
        <v>36300</v>
      </c>
      <c r="F9" s="6">
        <v>2200</v>
      </c>
    </row>
    <row r="10" spans="1:6" ht="45" customHeight="1">
      <c r="A10" s="4" t="s">
        <v>14</v>
      </c>
      <c r="B10" s="6">
        <v>22</v>
      </c>
      <c r="C10" s="6">
        <v>36300</v>
      </c>
      <c r="D10" s="6">
        <v>0</v>
      </c>
      <c r="E10" s="6">
        <v>36300</v>
      </c>
      <c r="F10" s="6">
        <v>2200</v>
      </c>
    </row>
    <row r="11" spans="1:6" ht="45" customHeight="1">
      <c r="A11" s="4" t="s">
        <v>15</v>
      </c>
      <c r="B11" s="6">
        <v>17</v>
      </c>
      <c r="C11" s="6">
        <v>28050</v>
      </c>
      <c r="D11" s="6">
        <v>0</v>
      </c>
      <c r="E11" s="6">
        <v>28050</v>
      </c>
      <c r="F11" s="6">
        <v>1700</v>
      </c>
    </row>
    <row r="12" spans="1:6" ht="45" customHeight="1">
      <c r="A12" s="4" t="s">
        <v>16</v>
      </c>
      <c r="B12" s="6">
        <v>17</v>
      </c>
      <c r="C12" s="6">
        <v>28050</v>
      </c>
      <c r="D12" s="6">
        <v>0</v>
      </c>
      <c r="E12" s="6">
        <v>28050</v>
      </c>
      <c r="F12" s="6">
        <v>1700</v>
      </c>
    </row>
    <row r="13" spans="1:6" ht="45" customHeight="1">
      <c r="A13" s="4" t="s">
        <v>17</v>
      </c>
      <c r="B13" s="6">
        <v>17</v>
      </c>
      <c r="C13" s="6">
        <v>28050</v>
      </c>
      <c r="D13" s="6">
        <v>0</v>
      </c>
      <c r="E13" s="6">
        <v>28050</v>
      </c>
      <c r="F13" s="6">
        <v>1700</v>
      </c>
    </row>
    <row r="14" spans="1:6" ht="45" customHeight="1">
      <c r="A14" s="4" t="s">
        <v>18</v>
      </c>
      <c r="B14" s="6">
        <v>17</v>
      </c>
      <c r="C14" s="6">
        <v>28050</v>
      </c>
      <c r="D14" s="6">
        <v>0</v>
      </c>
      <c r="E14" s="6">
        <v>28050</v>
      </c>
      <c r="F14" s="6">
        <v>1700</v>
      </c>
    </row>
    <row r="15" spans="1:6" ht="45" customHeight="1">
      <c r="A15" s="8" t="s">
        <v>5</v>
      </c>
      <c r="B15" s="14"/>
      <c r="C15" s="6"/>
      <c r="D15" s="6"/>
      <c r="E15" s="6"/>
      <c r="F15" s="6"/>
    </row>
  </sheetData>
  <sheetProtection/>
  <mergeCells count="1">
    <mergeCell ref="A1:F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SheetLayoutView="100" workbookViewId="0" topLeftCell="A1">
      <selection activeCell="M13" sqref="M13"/>
    </sheetView>
  </sheetViews>
  <sheetFormatPr defaultColWidth="9.00390625" defaultRowHeight="14.25"/>
  <cols>
    <col min="1" max="2" width="12.125" style="0" customWidth="1"/>
    <col min="3" max="4" width="13.125" style="0" customWidth="1"/>
    <col min="5" max="5" width="12.125" style="0" customWidth="1"/>
    <col min="6" max="8" width="14.125" style="0" customWidth="1"/>
    <col min="9" max="9" width="13.125" style="0" customWidth="1"/>
  </cols>
  <sheetData>
    <row r="1" spans="1:9" ht="28.5" customHeight="1">
      <c r="A1" s="1" t="s">
        <v>19</v>
      </c>
      <c r="B1" s="1"/>
      <c r="C1" s="1"/>
      <c r="D1" s="1"/>
      <c r="E1" s="1"/>
      <c r="F1" s="1"/>
      <c r="G1" s="1"/>
      <c r="H1" s="1"/>
      <c r="I1" s="1"/>
    </row>
    <row r="2" spans="1:9" ht="55.5" customHeight="1">
      <c r="A2" s="2" t="s">
        <v>1</v>
      </c>
      <c r="B2" s="3" t="s">
        <v>20</v>
      </c>
      <c r="C2" s="3" t="s">
        <v>3</v>
      </c>
      <c r="D2" s="2" t="s">
        <v>4</v>
      </c>
      <c r="E2" s="3" t="s">
        <v>21</v>
      </c>
      <c r="F2" s="3" t="s">
        <v>22</v>
      </c>
      <c r="G2" s="2" t="s">
        <v>4</v>
      </c>
      <c r="H2" s="2" t="s">
        <v>5</v>
      </c>
      <c r="I2" s="3" t="s">
        <v>23</v>
      </c>
    </row>
    <row r="3" spans="1:9" ht="28.5" customHeight="1">
      <c r="A3" s="4" t="s">
        <v>7</v>
      </c>
      <c r="B3" s="5">
        <v>62</v>
      </c>
      <c r="C3" s="5">
        <f>1500*B3</f>
        <v>93000</v>
      </c>
      <c r="D3" s="6">
        <v>9300</v>
      </c>
      <c r="E3" s="6">
        <v>47</v>
      </c>
      <c r="F3" s="6">
        <v>31688.550000000003</v>
      </c>
      <c r="G3" s="6">
        <v>5170</v>
      </c>
      <c r="H3" s="6"/>
      <c r="I3" s="6">
        <f>100*B3</f>
        <v>6200</v>
      </c>
    </row>
    <row r="4" spans="1:9" ht="28.5" customHeight="1">
      <c r="A4" s="4" t="s">
        <v>8</v>
      </c>
      <c r="B4" s="5">
        <v>65</v>
      </c>
      <c r="C4" s="5">
        <f>1500*B4</f>
        <v>97500</v>
      </c>
      <c r="D4" s="6">
        <v>9450</v>
      </c>
      <c r="E4" s="6">
        <v>47</v>
      </c>
      <c r="F4" s="6">
        <v>31688.550000000003</v>
      </c>
      <c r="G4" s="6">
        <v>5170</v>
      </c>
      <c r="H4" s="6"/>
      <c r="I4" s="6">
        <f>100*B4</f>
        <v>6500</v>
      </c>
    </row>
    <row r="5" spans="1:9" ht="28.5" customHeight="1">
      <c r="A5" s="4" t="s">
        <v>9</v>
      </c>
      <c r="B5" s="5">
        <v>70</v>
      </c>
      <c r="C5" s="5">
        <f>1500*B5</f>
        <v>105000</v>
      </c>
      <c r="D5" s="6">
        <v>10500</v>
      </c>
      <c r="E5" s="6">
        <v>47</v>
      </c>
      <c r="F5" s="6">
        <v>31688.550000000003</v>
      </c>
      <c r="G5" s="6">
        <v>5170</v>
      </c>
      <c r="H5" s="6"/>
      <c r="I5" s="6">
        <f>100*B5</f>
        <v>7000</v>
      </c>
    </row>
    <row r="6" spans="1:9" ht="28.5" customHeight="1">
      <c r="A6" s="4" t="s">
        <v>10</v>
      </c>
      <c r="B6" s="5">
        <v>71</v>
      </c>
      <c r="C6" s="5">
        <v>106500</v>
      </c>
      <c r="D6" s="6">
        <v>10650</v>
      </c>
      <c r="E6" s="6">
        <v>47</v>
      </c>
      <c r="F6" s="6">
        <v>31688.550000000003</v>
      </c>
      <c r="G6" s="6">
        <v>5170</v>
      </c>
      <c r="H6" s="6"/>
      <c r="I6" s="6">
        <v>7100</v>
      </c>
    </row>
    <row r="7" spans="1:9" ht="28.5" customHeight="1">
      <c r="A7" s="4" t="s">
        <v>11</v>
      </c>
      <c r="B7" s="5">
        <v>74</v>
      </c>
      <c r="C7" s="5">
        <v>111000</v>
      </c>
      <c r="D7" s="6">
        <v>11100</v>
      </c>
      <c r="E7" s="6">
        <v>47</v>
      </c>
      <c r="F7" s="6">
        <v>31688.550000000003</v>
      </c>
      <c r="G7" s="6">
        <v>5170</v>
      </c>
      <c r="H7" s="6"/>
      <c r="I7" s="6">
        <v>7400</v>
      </c>
    </row>
    <row r="8" spans="1:9" ht="28.5" customHeight="1">
      <c r="A8" s="4" t="s">
        <v>12</v>
      </c>
      <c r="B8" s="5">
        <v>74</v>
      </c>
      <c r="C8" s="5">
        <v>121478.3</v>
      </c>
      <c r="D8" s="6">
        <v>0</v>
      </c>
      <c r="E8" s="6">
        <v>45</v>
      </c>
      <c r="F8" s="6">
        <v>31244.9</v>
      </c>
      <c r="G8" s="6">
        <v>0</v>
      </c>
      <c r="H8" s="6"/>
      <c r="I8" s="6">
        <v>7400</v>
      </c>
    </row>
    <row r="9" spans="1:9" ht="28.5" customHeight="1">
      <c r="A9" s="4" t="s">
        <v>13</v>
      </c>
      <c r="B9" s="5">
        <v>76</v>
      </c>
      <c r="C9" s="5">
        <v>126428.3</v>
      </c>
      <c r="D9" s="6">
        <v>0</v>
      </c>
      <c r="E9" s="6">
        <v>46</v>
      </c>
      <c r="F9" s="6">
        <v>31986.8</v>
      </c>
      <c r="G9" s="6">
        <v>0</v>
      </c>
      <c r="H9" s="6"/>
      <c r="I9" s="6">
        <v>7600</v>
      </c>
    </row>
    <row r="10" spans="1:9" ht="28.5" customHeight="1">
      <c r="A10" s="4" t="s">
        <v>14</v>
      </c>
      <c r="B10" s="5">
        <v>77</v>
      </c>
      <c r="C10" s="5">
        <v>128700</v>
      </c>
      <c r="D10" s="6">
        <v>0</v>
      </c>
      <c r="E10" s="6">
        <v>46</v>
      </c>
      <c r="F10" s="6">
        <v>31986.8</v>
      </c>
      <c r="G10" s="6">
        <v>0</v>
      </c>
      <c r="H10" s="6"/>
      <c r="I10" s="6">
        <v>7600</v>
      </c>
    </row>
    <row r="11" spans="1:9" ht="28.5" customHeight="1">
      <c r="A11" s="4" t="s">
        <v>15</v>
      </c>
      <c r="B11" s="5">
        <v>74</v>
      </c>
      <c r="C11" s="5">
        <v>118100</v>
      </c>
      <c r="D11" s="6">
        <v>0</v>
      </c>
      <c r="E11" s="7">
        <v>41</v>
      </c>
      <c r="F11" s="6">
        <v>28244.06</v>
      </c>
      <c r="G11" s="6">
        <v>0</v>
      </c>
      <c r="H11" s="6"/>
      <c r="I11" s="6">
        <v>7400</v>
      </c>
    </row>
    <row r="12" spans="1:9" ht="28.5" customHeight="1">
      <c r="A12" s="4" t="s">
        <v>16</v>
      </c>
      <c r="B12" s="5">
        <v>81</v>
      </c>
      <c r="C12" s="5">
        <v>132193.33</v>
      </c>
      <c r="D12" s="5">
        <v>0</v>
      </c>
      <c r="E12" s="6">
        <v>41</v>
      </c>
      <c r="F12" s="6">
        <v>28244.06</v>
      </c>
      <c r="G12" s="6">
        <v>0</v>
      </c>
      <c r="H12" s="6"/>
      <c r="I12" s="6">
        <v>8100</v>
      </c>
    </row>
    <row r="13" spans="1:9" ht="28.5" customHeight="1">
      <c r="A13" s="4" t="s">
        <v>17</v>
      </c>
      <c r="B13" s="5">
        <v>82</v>
      </c>
      <c r="C13" s="5">
        <v>156900</v>
      </c>
      <c r="D13" s="5">
        <v>0</v>
      </c>
      <c r="E13" s="6">
        <v>42</v>
      </c>
      <c r="F13" s="6">
        <v>43197.56</v>
      </c>
      <c r="G13" s="6">
        <v>0</v>
      </c>
      <c r="H13" s="6"/>
      <c r="I13" s="6">
        <v>8200</v>
      </c>
    </row>
    <row r="14" spans="1:9" ht="28.5" customHeight="1">
      <c r="A14" s="4" t="s">
        <v>18</v>
      </c>
      <c r="B14" s="5">
        <v>85</v>
      </c>
      <c r="C14" s="5">
        <v>139250</v>
      </c>
      <c r="D14" s="5">
        <v>0</v>
      </c>
      <c r="E14" s="6">
        <v>41</v>
      </c>
      <c r="F14" s="6">
        <v>28399.72</v>
      </c>
      <c r="G14" s="6">
        <v>0</v>
      </c>
      <c r="H14" s="6"/>
      <c r="I14" s="6">
        <v>4100</v>
      </c>
    </row>
    <row r="15" spans="1:9" ht="28.5" customHeight="1">
      <c r="A15" s="8" t="s">
        <v>5</v>
      </c>
      <c r="B15" s="6"/>
      <c r="C15" s="6"/>
      <c r="D15" s="6"/>
      <c r="E15" s="6"/>
      <c r="F15" s="6"/>
      <c r="G15" s="6"/>
      <c r="H15" s="6"/>
      <c r="I15" s="6"/>
    </row>
  </sheetData>
  <sheetProtection/>
  <mergeCells count="1">
    <mergeCell ref="A1:I1"/>
  </mergeCells>
  <printOptions/>
  <pageMargins left="0.75" right="0.75" top="1" bottom="1" header="0.51" footer="0.51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昕然怡洁</cp:lastModifiedBy>
  <dcterms:created xsi:type="dcterms:W3CDTF">2020-12-28T03:29:45Z</dcterms:created>
  <dcterms:modified xsi:type="dcterms:W3CDTF">2022-09-29T05:48:19Z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DE390F0B3B34453FAA37D0B41A6A8B0B</vt:lpwstr>
  </property>
</Properties>
</file>