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 name="Sheet3" sheetId="3" r:id="rId2"/>
  </sheets>
  <definedNames>
    <definedName name="_xlnm._FilterDatabase" localSheetId="0" hidden="1">Sheet1!$I$1:$I$965</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FB23C510A0B146BF96F92D8060C1012D" descr="企业二维码"/>
        <xdr:cNvPicPr>
          <a:picLocks noChangeAspect="1"/>
        </xdr:cNvPicPr>
      </xdr:nvPicPr>
      <xdr:blipFill>
        <a:blip r:embed="rId1"/>
        <a:stretch>
          <a:fillRect/>
        </a:stretch>
      </xdr:blipFill>
      <xdr:spPr>
        <a:xfrm>
          <a:off x="11903710" y="2042160"/>
          <a:ext cx="1579880" cy="1590675"/>
        </a:xfrm>
        <a:prstGeom prst="rect">
          <a:avLst/>
        </a:prstGeom>
      </xdr:spPr>
    </xdr:pic>
  </etc:cellImage>
  <etc:cellImage>
    <xdr:pic>
      <xdr:nvPicPr>
        <xdr:cNvPr id="3" name="ID_69E4D03BC93C40E1816918AF5A6E857D" descr="qrcode_for_gh_b27c9c08be84_258"/>
        <xdr:cNvPicPr/>
      </xdr:nvPicPr>
      <xdr:blipFill>
        <a:blip r:embed="rId2"/>
        <a:stretch>
          <a:fillRect/>
        </a:stretch>
      </xdr:blipFill>
      <xdr:spPr>
        <a:xfrm>
          <a:off x="0" y="0"/>
          <a:ext cx="2457450" cy="2457450"/>
        </a:xfrm>
        <a:prstGeom prst="rect">
          <a:avLst/>
        </a:prstGeom>
      </xdr:spPr>
    </xdr:pic>
  </etc:cellImage>
</etc:cellImages>
</file>

<file path=xl/sharedStrings.xml><?xml version="1.0" encoding="utf-8"?>
<sst xmlns="http://schemas.openxmlformats.org/spreadsheetml/2006/main" count="5444" uniqueCount="2276">
  <si>
    <t>序号</t>
  </si>
  <si>
    <t>单位名称</t>
  </si>
  <si>
    <t>单位简介
(150字左右)</t>
  </si>
  <si>
    <t>岗位名称</t>
  </si>
  <si>
    <t>所需专业</t>
  </si>
  <si>
    <t>学历要求</t>
  </si>
  <si>
    <t>招聘人数</t>
  </si>
  <si>
    <t>最低工资</t>
  </si>
  <si>
    <t>最高工资</t>
  </si>
  <si>
    <t>福利保障</t>
  </si>
  <si>
    <t>享受金政50条</t>
  </si>
  <si>
    <t>进校招聘
人员</t>
  </si>
  <si>
    <t>联系电话</t>
  </si>
  <si>
    <t>工作地点</t>
  </si>
  <si>
    <t>企业宣传视频
链接、二维码或抖音号</t>
  </si>
  <si>
    <t>淄博德信联邦化学工业有限公司</t>
  </si>
  <si>
    <t>淄博德信联邦化学工业有限公司是一家专业生产聚醚多元醇的合资企业，位于淄博市桓台县果里镇石化北路3号，成立于2005年4月，现总资产5.6亿元，现员工300余人。德信联邦是国家知识产权优势企业，山东省中小企业“隐形冠军”，山东省“专精特新”中小企业、山东省新材料领军企业，山东省企业信誉等级“AAA”级，中国聚氨酯工业协会常务理事单位，中国聚氨酯行业十佳供应商，淄博市工业企业50强。</t>
  </si>
  <si>
    <t>实验室</t>
  </si>
  <si>
    <t>化工类、化学类，材料类</t>
  </si>
  <si>
    <t>本科</t>
  </si>
  <si>
    <t>五险一金      公司提供食宿
各类法定假期
带薪年假
婚假、产假等
结婚生子贺金
关爱家人奖
餐补交补
工龄补贴
定期体检
团体旅游
各类丰富活动
各类节日福利 
鼓励学历提升
各类培训
充足发展空间</t>
  </si>
  <si>
    <t>到企全职工作
1.博士研究生：每月发放4000元生活补贴，连续发放5年，另外享受30万元的一次性购房补助。
2.硕士研究生，每月发放2000元生活补贴，连续发放5年，另外享受12万元的一次性购房补助。
3.全日制学士本科生，每月发放1000元生活补贴，连续发放5年，另外享受8万元一次性购房补助。
4.全日制大专生每月发放500元生活补贴，另外享受3万元一次性购房补助。
5.“四强”产业领域B+学科的，生活补贴标准每月再增加1000元。</t>
  </si>
  <si>
    <t>姜雪枝</t>
  </si>
  <si>
    <t>0533-8430333</t>
  </si>
  <si>
    <t>桓台县果里镇石化北路</t>
  </si>
  <si>
    <t>安全管理</t>
  </si>
  <si>
    <t>化工化学类、安全工程、环境工程相关专业</t>
  </si>
  <si>
    <t>国贸专员</t>
  </si>
  <si>
    <t>本科以上学历，国贸、英语、翻译、化工相关专业，大学英语6级、专业英语4级及以上；</t>
  </si>
  <si>
    <t>销售专员</t>
  </si>
  <si>
    <t>，市场营销、国际贸易、经济类、化工化学类优先</t>
  </si>
  <si>
    <t>山东巨明机械有限公司</t>
  </si>
  <si>
    <t>山东巨明机械有限公司位于淄博市桓台县经济开发区，系国务院国资委管辖的央企—中国农业发展集团控股的唯一农机制造企业，被授予国家专精特新小巨人企业、省级技术创新示范企业、中国农机具50强企业。现有职工1000余人，总资产10亿元，占地面积20万平方米。主要产品有：小麦联合收割机、玉米联合收获机、大型饲料青贮机、大马力拖拉机等100多个系列产品，收获机械产销量居全国同行业前三位，荣获“中国驰名商标”“全国用户满意农机品牌”“中国农机制造卓越奖”等称号。产品涵盖全国24个省市，并出口海外市场。</t>
  </si>
  <si>
    <t>研发岗</t>
  </si>
  <si>
    <t>机械类专业</t>
  </si>
  <si>
    <t>五险一金、节假日福利、员工旅游、定期培训、定期体检、高温补贴、暑期降温福利、团队建设等</t>
  </si>
  <si>
    <t>李雪梅、崔冰倩</t>
  </si>
  <si>
    <t>18553385465</t>
  </si>
  <si>
    <t>淄博市桓台县果里镇</t>
  </si>
  <si>
    <t>抖音号：2224618825、jumingtuolaj10</t>
  </si>
  <si>
    <t>装配车间</t>
  </si>
  <si>
    <t>专科</t>
  </si>
  <si>
    <t>山东天齐置业集团股份有限公司</t>
  </si>
  <si>
    <t>山东天齐置业集团股份有限公司是一家以建筑为主业，产业服务、地产开发、投资相配套的大型企业集团，拥有房屋建筑工程施工总承包特级资质和多个专项工程承包壹级资质，集团连续10余年入选“中国承包商80强”，跻身“山东省民营企业100强”，位列“淄博市综合百强企业”第11位，荣获“全国建筑业先进企业”“全国优秀施工企业”。</t>
  </si>
  <si>
    <t>土建工程师</t>
  </si>
  <si>
    <t>土木工程、工程造价、工程管理、安全工程、建筑学等相关专业</t>
  </si>
  <si>
    <t>五险一金
带薪休假
证书补贴
驻外补助
租房补助
购房优惠
培训学习
师傅帮带
节日福利
年度旅游</t>
  </si>
  <si>
    <t>史坤
伊冠旭</t>
  </si>
  <si>
    <t>18561881546</t>
  </si>
  <si>
    <t>淄博、济南、青岛、潍坊、烟台、泰安、德州、济宁等城市，根据意愿自由选择工作地点</t>
  </si>
  <si>
    <t xml:space="preserve">官网：http://www.chinatianqi.com.cn/
</t>
  </si>
  <si>
    <t>行政/人力资源</t>
  </si>
  <si>
    <t>人力资源、工商管理、汉语言文学、新闻学等专业</t>
  </si>
  <si>
    <t>法务管理</t>
  </si>
  <si>
    <t>法学等法律类专业</t>
  </si>
  <si>
    <t>山东海力化工股份有限公司</t>
  </si>
  <si>
    <t xml:space="preserve">   山东海力化工股份有限公司为金光集团全资子公司，是一家集研发、生产、销售于一体的大型化工企业。位居世界前列，山东海力位于淄博市桓台县马桥化工园区，成立于2003年11月，是山东省淄博市桓台县马桥化工园区的支柱企业之一</t>
  </si>
  <si>
    <t>生产类</t>
  </si>
  <si>
    <t>专业要求：
化学工程与工艺、应用化学、高分子材料与科学工程、材料化学、材料科学与工程专业、化学等相关专业</t>
  </si>
  <si>
    <t>五险一金，班车接送，免费住宿，免费工作餐，工作奖金，节日福利</t>
  </si>
  <si>
    <t>荆晓辉，施冬金</t>
  </si>
  <si>
    <t>17853301767。  18505338260</t>
  </si>
  <si>
    <t>山东省淄博市桓台县马桥镇大成工业园区</t>
  </si>
  <si>
    <t>机电仪类</t>
  </si>
  <si>
    <t>机械制造及其自动化，自动化，电气工程等</t>
  </si>
  <si>
    <t>山东仁丰特种材料股份有限公司</t>
  </si>
  <si>
    <t>山东仁丰特种材料股份有限公司成立于2006年，坐落在山东省桓台县起凤工业项目集中区，注册资本1亿元。公司主要面向国内外市场从事包装用纸、特种纸、纸基和类纸特种材料的研发、生产和销售。公司荣获“淄博市创新型高成长企业 50 强”、“ 淄博市工业企业 50 强”、 “淄博市瞪羚企业” 、“淄博市综合百强企业”、“淄博市工业百强企业”、“山东省专精特新中小企业”等荣誉称号。
   公司产品实现多元化，主导产品有1、特种材料，产品主要包括汽车及工业滤纸、高效玻纤过滤材料、启停、储能电池AGM隔板、氢燃料电池用炭纸；2、特种纸，产品主要包括食品医用纸、转印纸、衬纸、出版印刷纸、烟包纸；3、包装用纸（主要指瓦楞原纸）。</t>
  </si>
  <si>
    <t>研发工程师</t>
  </si>
  <si>
    <t>制浆造纸、高分子、特种纤维、化工、应用化学等</t>
  </si>
  <si>
    <t>硕士</t>
  </si>
  <si>
    <t>1、缴纳五险一金；
 2、享受双休和法定节假日（或相关待遇）;
 3、各类补贴:安全奖、高温补贴、学历职称补贴、餐补、厂龄补贴、中夜班补贴；
 4、公司定期发放劳保用品，另外有生活福利和节日福利;
 5、公司内设员工活动中心，配有阅览室、乒乓球室、KTV室及各种健身器材；
6、县城、田庄有班车接送，外地员工可提供住宿。</t>
  </si>
  <si>
    <t xml:space="preserve">李颂华
</t>
  </si>
  <si>
    <t>18053351018</t>
  </si>
  <si>
    <t>山东省淄博市桓台县起凤镇仁丰路1号</t>
  </si>
  <si>
    <t>http://www.sdrenfeng.com/</t>
  </si>
  <si>
    <t>电气工程师</t>
  </si>
  <si>
    <t>电气、自动化等相关专业</t>
  </si>
  <si>
    <t>业务经理</t>
  </si>
  <si>
    <t>不限</t>
  </si>
  <si>
    <t>生产管培生</t>
  </si>
  <si>
    <t>企管人资专员</t>
  </si>
  <si>
    <t>管理类专业</t>
  </si>
  <si>
    <t>国际贸易专员</t>
  </si>
  <si>
    <t>国际贸易、英语等相关专业</t>
  </si>
  <si>
    <t>采购专员</t>
  </si>
  <si>
    <t>山东海奥斯生物科技股份有限公司</t>
  </si>
  <si>
    <t>山东海奥斯生物科技股份有限公司成立于2015年，公司注册资本7120万元人民币，是一家以生产高品质胶原蛋白肠衣为核心并致力于提供相关技术咨询、服务和应用研发为主的高新技术企业。公司位于淄博市桓台县，占地80余亩，总资产3.2亿元，现有员工600人，设备自动化程度国内领先，年产胶原蛋白肠衣25亿米，产能位居国内第二。</t>
  </si>
  <si>
    <t>实验室质检</t>
  </si>
  <si>
    <t>生物工程、食品、化学</t>
  </si>
  <si>
    <t>五险一金、免费公寓、免费班车</t>
  </si>
  <si>
    <t>孙越、于逸豪</t>
  </si>
  <si>
    <t>15953311893</t>
  </si>
  <si>
    <t>淄博桓台</t>
  </si>
  <si>
    <t>实验室研发</t>
  </si>
  <si>
    <t>生产储干</t>
  </si>
  <si>
    <t>生物工程、食品、化学、机械、电气自动化</t>
  </si>
  <si>
    <t>东岳氟硅
科技集团有限公司</t>
  </si>
  <si>
    <t xml:space="preserve">  东岳集团创建于1987年，位于山东省淄博东岳经济开发区。公司坚持科技创新，聚焦新能源、新环保、新材料产业，建成了全球一流的氟硅材料园区和完整的氟硅膜氢产业链和产业群，成为氟硅材料高新技术企业，先后荣获中国名牌、中国驰名商标、全国五一劳动奖状等荣誉称号。东岳集团2007年香港上市，2020年“东岳硅材”创业板上市。园区内6家子公司，员工7000余人。
公司主要从事新型环保冷媒、含氟高分子材料、有机硅材料、氯碱离子膜和氢燃料质子交换膜等的研发和生产，掌握了大量全球领先的技术，产品广销100多个国家和地区。党和国家领导人先后到东岳视察，对东岳在氟硅材料取得的重大自主创新成果给予高度评价。
未来发展，东岳将坚持科技创新和人才战略，加快建设千亿级氟硅产业园区，实现“做一个受人尊敬的氟硅膜氢全球化品牌企业”的发展愿景。</t>
  </si>
  <si>
    <t>化学、化工
材料相关专业</t>
  </si>
  <si>
    <t>五险一金、奖金补贴、休息休假、
多元化培训、多渠道晋升、免费班车、提供住宿、工作餐免费</t>
  </si>
  <si>
    <t>赵哲</t>
  </si>
  <si>
    <t>13969339706</t>
  </si>
  <si>
    <t>东岳集团</t>
  </si>
  <si>
    <t>www.dongyuechem.com</t>
  </si>
  <si>
    <t>技术工程师</t>
  </si>
  <si>
    <t>自动化工程师</t>
  </si>
  <si>
    <t>自动化、
电气、计算机                   相关专业</t>
  </si>
  <si>
    <t>安环管理工程师</t>
  </si>
  <si>
    <t>安全
环境相关专业</t>
  </si>
  <si>
    <t>设备管理工程师</t>
  </si>
  <si>
    <t>机械、过程装备与控制
动力工程相关专业</t>
  </si>
  <si>
    <t>技术助理</t>
  </si>
  <si>
    <t>研发助理</t>
  </si>
  <si>
    <t>设备/电气/
仪表助理岗</t>
  </si>
  <si>
    <t>机械、电气自动化
相关专业</t>
  </si>
  <si>
    <t>山东博汇集团有限公司</t>
  </si>
  <si>
    <t>金光集团介绍：
金光集团（英文名：Sinar Mas Group）由印尼知名华人黄奕聪先生于1938年创立，现已拥有数百家法人公司的世界500强企业，现拥有八大核心产业：制浆造纸、金融、化工、农业及食品加工、能源与基础设施、健康医疗、移动通讯、房地产，投资范围远及亚洲、北美、欧洲、澳洲等地。
APP（中国）介绍：
全称为金光纸业（中国）投资有限公司及其在中国大陆投资的公司，自1992年进入中国以来，始终秉持可持续发展战略，以可持续造纸的“林浆纸一体化”理念，努力践行绿色循环。年产能2300万吨，位居全球第一。
金光博汇集团介绍：
金光博汇集团始建于1991年，是集造纸、化工、热电于一体的现代化工业大型企业集团。目前拥有两大生产基地：山东淄博、江苏盐城，员工一万余人。2004年在上海证券交易所成功上市。连续多年跻身中国企业500强、中国制造业500强等。</t>
  </si>
  <si>
    <t>机械技术员</t>
  </si>
  <si>
    <t>机械设计及其自动化</t>
  </si>
  <si>
    <t>1、年终奖金，各类津贴，年度调薪，绩效激励奖金，先进个人奖金，各类竞赛奖金等。
2、五险一金，商业保险，带薪年假，节日福利，生日福利，结婚礼金，生育礼金等各类慰问金，年度体检等。
3、提供工作服，工作餐，提供现代化的集体宿舍，家具家电等配套设施一应俱全，上下班交通车。
4、公司建有员工生活区，篮球场、羽毛球场、乒乓球室、阅览室等活动设施，定期组织体育锻炼和团建活动，还有众多兴趣社团等，业余生活丰富多彩。</t>
  </si>
  <si>
    <t>陈同根    孙文杰</t>
  </si>
  <si>
    <t>13606438765        13561602531</t>
  </si>
  <si>
    <t>山东省淄博市桓台县马桥镇大成工业园</t>
  </si>
  <si>
    <t>电仪技术员</t>
  </si>
  <si>
    <t>电气工程及其自动化、机电一体化</t>
  </si>
  <si>
    <t>外贸销售业务员</t>
  </si>
  <si>
    <t>国际贸易专业</t>
  </si>
  <si>
    <t>山东汇丰石化集团有限公司</t>
  </si>
  <si>
    <t>山东汇丰石化集团有限公司成立于1997年，经过20余年艰苦创业，现已发展成为总资产180亿元，员工2000余人，集石油化工、新能源、新材料、热力供应、物流服务、零售终端、国际贸易于一体的大型现代化企业集团。公司拥有各类生产装置39套，危化品铁路运输专用线10条，烟台港、日照港及董家口港原油输送管线3条、成品油输送管线1条以及日照德坤能源原油保税库200万立，运营加油站160余座，冬季向社会供暖面积达到600余万平米，获批原油非国营贸易进口及使用权416万吨/年，原油一次加工能力580万吨/年，综合配套加工能力1500万吨/年，主要生产国Ⅵ标准汽柴油、丙烯、苯、甲苯、顺酐、聚丙烯、六氟磷酸锂、高纯氟化氢ACM橡胶等等石油化工产品。连续多年跻身“中国企业500强”、“中国民营企业500强”、“中国石油和化工企业100强”、“山东民营企业100强”“山东省十强产业领军企业”、山东省化工产业智能化改造标杆企业。</t>
  </si>
  <si>
    <t>生产后备岗</t>
  </si>
  <si>
    <t>化学化工类、材料类、机械类、电气类等相关专业</t>
  </si>
  <si>
    <t>五险一金，免费住宿，免费工作餐</t>
  </si>
  <si>
    <t>魏然</t>
  </si>
  <si>
    <t>15589358524</t>
  </si>
  <si>
    <t>淄博市桓台县果里镇石化南路1号</t>
  </si>
  <si>
    <t>抖音号：dyfbh10kcref</t>
  </si>
  <si>
    <t>高分子材料类、化学化工类等相关专业</t>
  </si>
  <si>
    <t>信息技术员</t>
  </si>
  <si>
    <t>电子信息工程、通信工程、计算机科学与技术等相关专业</t>
  </si>
  <si>
    <t>有道轮胎有限公司</t>
  </si>
  <si>
    <t>有道轮胎有限公司是一家专业的橡胶轮胎研发制造企业，拥有先进的轮胎生产、研发、检测装备和专业化的技术、管理团队，为客户提供高质量产品、服务和解决方案。销售网络遍及亚、欧、美、非等100多个国家和地区。有道轮胎将秉承“同心同行，共创共赢”的核心价值观，以用户和市场需求为目标，制造更少消耗，更长里程的高质量轮胎，实现更高效、可持续的未来。有道轮胎愿与广大供应商、合作伙伴、产业组织、标准组织、大学与研究机构等持续构建共生、共创、共赢的生态园，共同推动轮胎行业技术进步和长远发展。</t>
  </si>
  <si>
    <t>设备技术员</t>
  </si>
  <si>
    <t>机械电子工程、机械设计制造及自动化、电气工程及其自动化、自动化</t>
  </si>
  <si>
    <t>（1）按要求缴纳六险一金;
（2）享受各类福利、津贴:法定节假日礼金、司龄津贴、福利旅游、生日福利、带薪年休假等;
（3）免费大学生公寓(拎包入住)、双职工夫妻房，公寓区配备文体中心;
（4）大学生“双晋升通道”培养计划;
（5）公司每月组织大型团建活动、文艺汇演等
（6）按照淄博市“人才金政50条”标准，协助大学生领取各项福利补贴</t>
  </si>
  <si>
    <t>刘小伟、王倩</t>
  </si>
  <si>
    <t>13053372180</t>
  </si>
  <si>
    <t>桓台唐山</t>
  </si>
  <si>
    <t>工艺技术员</t>
  </si>
  <si>
    <t>材料化学、高分子材料与工程</t>
  </si>
  <si>
    <r>
      <rPr>
        <sz val="11"/>
        <color theme="1"/>
        <rFont val="宋体"/>
        <charset val="134"/>
        <scheme val="minor"/>
      </rPr>
      <t>I</t>
    </r>
    <r>
      <rPr>
        <sz val="11"/>
        <color theme="1"/>
        <rFont val="宋体"/>
        <charset val="134"/>
        <scheme val="minor"/>
      </rPr>
      <t>T技术支持</t>
    </r>
  </si>
  <si>
    <t>计算机科学与技术、软件工程</t>
  </si>
  <si>
    <t>淄博信誉楼百货有限公司</t>
  </si>
  <si>
    <t>信誉楼百货集团有限公司创建于1984年，是一家致力于百货零售业的连锁商业企业。截至目前，集团共拥有43家自营店。2021年 “中国连锁百强”榜排名第33位，成为行业内屈指可数的“逆势增长”的企业。未来，信誉楼将加强对零售板块的战略布局。在经营业态方面，将升级全渠道零售业务，由百货单一业态，向百货、超市、购物中心、物流、电子商务等多业态转变，为发展开拓更广阔的空间。</t>
  </si>
  <si>
    <t>门店高层经营管理者
潜质管培生</t>
  </si>
  <si>
    <t>五险一金、
带薪年休假
每月四天公休
法定节假日三薪
春节放假不营业</t>
  </si>
  <si>
    <t>刘经理</t>
  </si>
  <si>
    <t>15153367210</t>
  </si>
  <si>
    <t>山东：
淄博(桓台、周村）、莱芜、东营垦利、滨州惠民</t>
  </si>
  <si>
    <t>人力经理潜质管培生</t>
  </si>
  <si>
    <t>人力资源管理、工商管理、行政管理、社会工作、劳动与社会保障</t>
  </si>
  <si>
    <t>财务经理潜质管培生</t>
  </si>
  <si>
    <t>会计、审计、税收
、金融、财务管理
等相关专业</t>
  </si>
  <si>
    <t>山东蓝星东大有限公司</t>
  </si>
  <si>
    <r>
      <rPr>
        <sz val="11"/>
        <color theme="1"/>
        <rFont val="宋体"/>
        <charset val="134"/>
      </rPr>
      <t xml:space="preserve">山东蓝星东大有限公司是全球规模最大的综合性化工企业——中国中化控股有限责任公司下属公司。
</t>
    </r>
    <r>
      <rPr>
        <b/>
        <sz val="11"/>
        <color theme="1"/>
        <rFont val="宋体"/>
        <charset val="134"/>
      </rPr>
      <t>公司规模</t>
    </r>
    <r>
      <rPr>
        <sz val="11"/>
        <color theme="1"/>
        <rFont val="宋体"/>
        <charset val="134"/>
      </rPr>
      <t xml:space="preserve">：现有职工400余人，占地359亩，主要产品及规模为年产30万吨聚醚多元醇，销售收入及利润多年保持行业领先水平。公司产品主要应用于高端汽车及高铁等轨道交通工具内饰、防水材料、电缆涂层、体育铺装、食品用环保密封胶、鞋材、纺织等领域。
</t>
    </r>
    <r>
      <rPr>
        <b/>
        <sz val="11"/>
        <color theme="1"/>
        <rFont val="宋体"/>
        <charset val="134"/>
      </rPr>
      <t>绿色环保</t>
    </r>
    <r>
      <rPr>
        <sz val="11"/>
        <color theme="1"/>
        <rFont val="宋体"/>
        <charset val="134"/>
      </rPr>
      <t xml:space="preserve">：公司于2016年通过山东省环境保护厅清洁生产审核，是环境友好型企业。自创建至今，无重大安全环境事故。聚醚多元醇是化工新材料，符合国家的产业政策，属于国家鼓励发展类产品，契合国家对于调整产业结构以及绿色环保低碳发展的要求。
</t>
    </r>
    <r>
      <rPr>
        <b/>
        <sz val="11"/>
        <color theme="1"/>
        <rFont val="宋体"/>
        <charset val="134"/>
      </rPr>
      <t>HSE管理</t>
    </r>
    <r>
      <rPr>
        <sz val="11"/>
        <color theme="1"/>
        <rFont val="宋体"/>
        <charset val="134"/>
      </rPr>
      <t xml:space="preserve">：公司遵从中国中化FORUS体系推进有关要求，全体职工必须具有较强的健康、安全、环保、安保、节能和低碳意识。中化FORUS体系管理旨在保护公众和从业人员的安全与健康，保护生态环境，全力打造HSE核心竞争力，领跑全球HSE管理。
</t>
    </r>
    <r>
      <rPr>
        <b/>
        <sz val="11"/>
        <color theme="1"/>
        <rFont val="宋体"/>
        <charset val="134"/>
      </rPr>
      <t>科技创新</t>
    </r>
    <r>
      <rPr>
        <sz val="11"/>
        <color theme="1"/>
        <rFont val="宋体"/>
        <charset val="134"/>
      </rPr>
      <t xml:space="preserve">：公司现有各专业科技人员占员工总数20%以上，拥有57项专利，其中发明专利42项，实用新型专利15项。自主研发具有国际先进水平的首款无溶剂防水涂料专用聚醚，为实现国家碳达峰、碳中和战略目标提供重要支持；主持制定了多项国家及行业标准，是行业标杆企业，拥有国内唯一的“聚醚多元醇工程技术中心”。
</t>
    </r>
    <r>
      <rPr>
        <b/>
        <sz val="11"/>
        <color theme="1"/>
        <rFont val="宋体"/>
        <charset val="134"/>
      </rPr>
      <t>行业地位</t>
    </r>
    <r>
      <rPr>
        <sz val="11"/>
        <color theme="1"/>
        <rFont val="宋体"/>
        <charset val="134"/>
      </rPr>
      <t xml:space="preserve">：公司是国家高新技术企业、中国制造业单项冠军示范企业，中国聚氨酯工业协会副理事长单位和多元醇专业委员会主任单位；是国内唯一同时与巴斯夫、科思创、亨斯迈、汉高、日本三井等国际巨头合作的聚醚制造企业，是高端汽车品牌唯一全覆盖供应厂商，是中国石化聚醚行业唯一“知名品牌”单位。
</t>
    </r>
  </si>
  <si>
    <t>技术研发</t>
  </si>
  <si>
    <t>化工相关专业</t>
  </si>
  <si>
    <t>博士研究生</t>
  </si>
  <si>
    <r>
      <rPr>
        <b/>
        <sz val="11"/>
        <color theme="1"/>
        <rFont val="宋体"/>
        <charset val="134"/>
      </rPr>
      <t>薪酬方面</t>
    </r>
    <r>
      <rPr>
        <sz val="11"/>
        <color theme="1"/>
        <rFont val="宋体"/>
        <charset val="134"/>
      </rPr>
      <t xml:space="preserve">：公司实行宽带薪酬管理体系。薪资构成包括但不限于岗位工资、工龄工资、月度绩效及其他绩效奖金。公司按时足额缴纳六险二金。
</t>
    </r>
    <r>
      <rPr>
        <b/>
        <sz val="11"/>
        <color theme="1"/>
        <rFont val="宋体"/>
        <charset val="134"/>
      </rPr>
      <t>培训和晋升方面</t>
    </r>
    <r>
      <rPr>
        <sz val="11"/>
        <color theme="1"/>
        <rFont val="宋体"/>
        <charset val="134"/>
      </rPr>
      <t xml:space="preserve">：公司提供专业的带薪入职培训和系统的在职培训，根据员工职业发展需要，提供专项外培、在职学历教育等培训。同时为每一位员工设计了职业发展规划；目前公司正处于快速扩张期，为所有员工提供了广阔、平等的晋升空间。
</t>
    </r>
    <r>
      <rPr>
        <b/>
        <sz val="11"/>
        <color theme="1"/>
        <rFont val="宋体"/>
        <charset val="134"/>
      </rPr>
      <t>福利方面</t>
    </r>
    <r>
      <rPr>
        <sz val="11"/>
        <color theme="1"/>
        <rFont val="宋体"/>
        <charset val="134"/>
      </rPr>
      <t xml:space="preserve">：公司每日为上班员工提供福利工作餐，成本约为20元，员工福利价仅需2元。同时免费提供中心城区精装修、独立卫浴和厨房、水电暖齐全、可拎包入住的宾馆式员工公寓。员工每日上下班可免费乘坐公司班车，公寓附近设班车点。此外公司还会统一发放仲秋节、春节等节日福利及夏季降温茶等员工福利。
</t>
    </r>
  </si>
  <si>
    <t>田姿姿
杨健</t>
  </si>
  <si>
    <t>人力资源部：0533-7878219</t>
  </si>
  <si>
    <t>山东省淄博市桓台县马桥镇北外环路25888号</t>
  </si>
  <si>
    <t>销售业务</t>
  </si>
  <si>
    <t>化工、市场营销相关专业</t>
  </si>
  <si>
    <t>国际贸易</t>
  </si>
  <si>
    <t>化工、国际贸易相关专业</t>
  </si>
  <si>
    <t>化工工程师、技师</t>
  </si>
  <si>
    <t>化工、自动化、机电等相关专业</t>
  </si>
  <si>
    <t>DCS工程师</t>
  </si>
  <si>
    <t>自动化、过程控制等相关专业</t>
  </si>
  <si>
    <t>分析化验</t>
  </si>
  <si>
    <t>化工、分析等相关专业</t>
  </si>
  <si>
    <t>设备工程师</t>
  </si>
  <si>
    <t>机械、设备、机电等相关专业</t>
  </si>
  <si>
    <t>能源工程师</t>
  </si>
  <si>
    <t>能源管理相关专业</t>
  </si>
  <si>
    <t>环境工程师</t>
  </si>
  <si>
    <t>安全、环境、化工等相关专业</t>
  </si>
  <si>
    <t>仪表工程师</t>
  </si>
  <si>
    <t>自动化、仪表相关专业</t>
  </si>
  <si>
    <t>山东和济集团有限公司</t>
  </si>
  <si>
    <t>山东和济集团创立于1993年1月，集钢铁贸易、加工与现代物流于一体。自有经营场地35万平米，厂房5万平米，铁路专用线5公里。在上海、无锡、济南、天津均设有公司。现为马钢、莱钢、包钢、武钢、日钢、津西等大型钢厂代理商。集团型钢销量在全国名列前茅,铁路运输通达全国。</t>
  </si>
  <si>
    <t>业务员</t>
  </si>
  <si>
    <t>市场营销/物流管理</t>
  </si>
  <si>
    <t>依法缴纳五险一金，提供住宿，有餐补，节日福利，法定休息日、节假日执行国家相关规定。</t>
  </si>
  <si>
    <t>到企全职工作
1.博士研究生：每月发放4000元生活补贴，连续发放5年，另外享受30万元的一次性购房补助。
2.硕士研究生，每月发放2000元生活补贴，连续发放5年，另外享受12万元的一次性购房补助。
3.全日制学士本科生，每月发放1000元生活补贴，连续发放5年，另外享受8万元一次性购房补助。
4.全日制大专生每月发放500元生活补贴，另外享受3万元一次性购房补助。
5.在“四强”产业企业工作，领域B+学科的，生活补贴标准每月再增加1000元。</t>
  </si>
  <si>
    <t>万文艺</t>
  </si>
  <si>
    <r>
      <rPr>
        <sz val="11"/>
        <color theme="1"/>
        <rFont val="宋体"/>
        <charset val="134"/>
        <scheme val="minor"/>
      </rPr>
      <t>1</t>
    </r>
    <r>
      <rPr>
        <sz val="11"/>
        <color theme="1"/>
        <rFont val="宋体"/>
        <charset val="134"/>
        <scheme val="minor"/>
      </rPr>
      <t>8005335502</t>
    </r>
  </si>
  <si>
    <r>
      <rPr>
        <sz val="11"/>
        <color theme="1"/>
        <rFont val="宋体"/>
        <charset val="134"/>
        <scheme val="minor"/>
      </rPr>
      <t>淄博市桓台县和济路1</t>
    </r>
    <r>
      <rPr>
        <sz val="11"/>
        <color theme="1"/>
        <rFont val="宋体"/>
        <charset val="134"/>
        <scheme val="minor"/>
      </rPr>
      <t>17号</t>
    </r>
  </si>
  <si>
    <t>铁路值班员</t>
  </si>
  <si>
    <t>物流管理</t>
  </si>
  <si>
    <t>会计</t>
  </si>
  <si>
    <t>财务管理</t>
  </si>
  <si>
    <t>内勤</t>
  </si>
  <si>
    <t>行政管理/文秘</t>
  </si>
  <si>
    <t>安全工程师</t>
  </si>
  <si>
    <t>安全工程、土木工程、工程造价、工程管理、建筑学等相关专业</t>
  </si>
  <si>
    <t>山东森荣新材料股份有限公司</t>
  </si>
  <si>
    <t>山东森荣新材料股份有限公司是一家集科研、生产、经营和对外贸易于一体的高新技术企业，得益于东岳原料、园区优势，聚势而强，深耕聚四氟乙烯下游深加工16年。近年先后获评“山东省瞪羚企业”、“山东省制造业单项冠军”、“山东省首批科技小巨人企业”、“中国氟塑加工新锐成长企业”、国家级“专精特新小巨人”等荣誉称号。
技术创新，赋能质效。森荣以创新链布局产业链，在电子信息和氢燃料电池两大领域解决国内“卡脖子”材料，填补国内空白，实现在PTFE高频覆铜板领域的国产替代。
功以才成，业由才广。森荣重视人才发展，推动技术创新，汇聚企业技术创新智慧力量，有力提升产业核心竞争力，目前拥有国内唯一的聚四氟乙烯纤维智能生产线和国内最大的聚四氟乙烯微孔膜材料生产线，专有技术专利60余项，牵头及参与制定行业标准8项。</t>
  </si>
  <si>
    <t>材料工程师</t>
  </si>
  <si>
    <t>化工，化学，材料专业</t>
  </si>
  <si>
    <t>缴纳五险一金、法定节假日、带薪年休假、带薪婚丧假、产假等</t>
  </si>
  <si>
    <t>张玉       王红珊</t>
  </si>
  <si>
    <t>13589538697</t>
  </si>
  <si>
    <t>淄博东岳经济开发区（寿济路16999号）</t>
  </si>
  <si>
    <t>科研助理</t>
  </si>
  <si>
    <t>化工、化学、材料专业</t>
  </si>
  <si>
    <t>鲁泰纺织股份有限公司</t>
  </si>
  <si>
    <t>鲁泰纺织股份有限公司是目前全球高档色织面料生产商和国际一线品牌衬衫制造商，拥有从纺织、染整、制衣生产，直至品牌营销的完整产业链，是一家集研发设计、生产制造、营销服务于一体的产业链集成、综合创新型、国际化纺织服装企业。
鲁泰纺织现拥有纱锭70万枚，线锭10.2万枚，具备年产色织面
料22000万米、印染面料9000万米、衬衣3000万件产能。鲁泰纺织生产经营业绩一直位居全国纺织行业前列，公司先后获得“全国五一劳动奖状”、“中华慈善事业突出贡献奖”、“全国质量奖”、第三届“中国工业大奖”等荣誉称号。
    鲁泰纺织被认定为国家级工业设计中心、国家级企业技术中心、国家级实验室和高新技术企业。近年来，公司成功开发600多项新技术、新产品，46项产品通过省部级科技成果鉴定，其中13项达到国际领先水平，30项达到国际先进水平；获得国家、省部级奖励53项，其中国家科技进步一等奖1项，二等奖2项；承担省级以上科技计划17项；获得授权专利379项，软件著作权3项；主持或参与制定国家和行业标准50项。</t>
  </si>
  <si>
    <t>国际销售员</t>
  </si>
  <si>
    <t>日语/英语/国际贸易</t>
  </si>
  <si>
    <t>李帅</t>
  </si>
  <si>
    <t>13789895422</t>
  </si>
  <si>
    <t>山东省淄博市淄川区</t>
  </si>
  <si>
    <t>软件工程师</t>
  </si>
  <si>
    <t>计算机相关专业</t>
  </si>
  <si>
    <t>财务、会计相关专业</t>
  </si>
  <si>
    <t>生物工程、生物科学、食品、化学</t>
  </si>
  <si>
    <t>五险，免费食宿，免费班车，定期体检</t>
  </si>
  <si>
    <t>孙越
于逸豪</t>
  </si>
  <si>
    <t>山东省淄博市桓台县</t>
  </si>
  <si>
    <t>机电类</t>
  </si>
  <si>
    <t>生产储备干部</t>
  </si>
  <si>
    <t>机械、电气</t>
  </si>
  <si>
    <t>鲁维制药集团有限公司</t>
  </si>
  <si>
    <t>鲁维制药集团有限公司位于淄博市淄川区,占地面积200余亩，是山东省唯一一家具有自营进出口权的维生素C（原料药）生产企业，国家高新技术企业，全球维生素C生产基地，山东医养健康产业领军民营企业十强，淄博市“双50强”，淄博市“四强”产业，山东省制造业单项冠军企业，国家绿色工厂。</t>
  </si>
  <si>
    <t>管培生</t>
  </si>
  <si>
    <t>材料与化工、化学工程、应用化学、生物与医药、化学工程与技术、机械设计制造及其自动化、电气工程及其自动化、药学、制药工程</t>
  </si>
  <si>
    <t>五险一金、班中餐、节日福利、员工宿舍</t>
  </si>
  <si>
    <t>到企全职工作</t>
  </si>
  <si>
    <t>孙经理</t>
  </si>
  <si>
    <t>淄博市淄川区双杨镇鲁维大道1号</t>
  </si>
  <si>
    <t>1.博士研究生：每月发放4000元生活补贴，连续发放5年，另外享受30万元的一次性购房补助。</t>
  </si>
  <si>
    <t>2.硕士研究生，每月发放2000元生活补贴，连续发放5年，另外享受12万元的一次性购房补助。</t>
  </si>
  <si>
    <t>3.全日制学士本科生，每月发放1000元生活补贴，连续发放5年，另外享受8万元一次性购房补助。</t>
  </si>
  <si>
    <t>4.全日制大专生每月发放500元生活补贴，另外享受3万元一次性购房补助。</t>
  </si>
  <si>
    <t>5.在“四强”产业企业工作，领域B+学科的，生活补贴标准每月再增加1000元。</t>
  </si>
  <si>
    <t>淄博信誉楼
百货有限公司</t>
  </si>
  <si>
    <t xml:space="preserve">信誉楼百货集团创建于1984年，是一家以百货零售业为主、向连锁经营方向发展的大型商业集团。目前，集团业务涉及零售、物流、品牌代理、进出口贸易、网上商城等领域，零售业务主要包括购物中心、百货和自选超市，现有门店43家、员工3万余人，门店辐射河北、山东、天津。
2021年集团销售额突破202.64亿元，同比“逆势增长”11.79%，中国连锁百强榜排名第33位。
</t>
  </si>
  <si>
    <t>门店高层经营管理者</t>
  </si>
  <si>
    <t>五险一金
月休四天
带薪年休假
法定节假日三薪
春节放假不营业</t>
  </si>
  <si>
    <t>刘兰芳
赵晓娟</t>
  </si>
  <si>
    <t>15153367210
15153367529</t>
  </si>
  <si>
    <t xml:space="preserve">山东区域：
淄博桓台、周村，
莱芜，东营垦利，
滨州惠民
</t>
  </si>
  <si>
    <t>人力资源管理方向</t>
  </si>
  <si>
    <t>人力资源管理、工商管理、
心理学等</t>
  </si>
  <si>
    <t>山东职教技工学校</t>
  </si>
  <si>
    <t>山东职教技工学校（简称：山职校），经山东省淄博市行政审批服务局批准设立，由山东省淄博市人力资源和社会保障局主管，面向全国招收应届初中毕业生的一所全日制中等职业学校。学校在全国大力推行职业教育，山东省大力实施“职教高考”的有利形势下，应运而生。学校一直坚持“让每一个孩子都考上满意的大学”为办学理念，弘扬“德能并进，强学立行”的优良校风，秉承“执行合一、止于至善”的校训，坚守着每一个职教人的信念“做别人做不到的事”。目前，学校一期占地60亩，建筑面积2.4万平方米，二期规划占地80亩，新建校舍6万平方米，学校高标准建设智慧校园，电子化程度高，大数据中心监测每一位学生在校的学习和生活状况，实训设备先进，学校主张数字化，科技化完成教学任务。
根据学校发展规划，现面向社会招聘岗位如下：</t>
  </si>
  <si>
    <t>招生办老师</t>
  </si>
  <si>
    <t>市场营销/电子商务方向等专业</t>
  </si>
  <si>
    <t>宿舍、食堂、社保五险、法定休息日、晋升成长及团队建设等</t>
  </si>
  <si>
    <t>到企全职工作
1.博士研究生：每月发放4000元生活补贴，连续发放5年，另外享受30万元的一次性购房补助。
2.硕士研究生，每月发放2000元生活补贴，连续发放5年，另外享受12万元的一次性购房补助。
3.全日制学士本科生，每月发放1000元生活补贴，连续发放5年，另外享受8万元一次性购房补助。
4.全日制大专生每月发放500元生活补贴，另外享受3万元一次性购房补助。
5.在“四强”产业企业工作，领域B+学科的，生活补贴标准每月再增加1001元。</t>
  </si>
  <si>
    <t>高中教学教师岗（语文、数学、英语、史地政）</t>
  </si>
  <si>
    <t>邹老师</t>
  </si>
  <si>
    <t>山东义丰环保机械股份有限公司</t>
  </si>
  <si>
    <t>山东义丰环保机械股份有限公司是国家高新技术企业、山东省节能环保示范企业、淄博市创新型高成长企业50强。公司位于淄博市桓台新区，西邻山东工业职业学院，主要从事高端装备的研发和制造，产品主要有新型煤气化设备、烟气治理等环保装备及各类高中压压力容器设备。拥有一、二、三类压力容器（D1、D2、A2级）制造资质和D级压力容器设计资质及先进的检测、加工制造能力，并通过了ISO9001质量管理体系认证，是新型气化炉及烟气脱硫脱硝技术设备的研发制造领先企业。公司拥有国家授权专利30余项，其中发明专利5项。</t>
  </si>
  <si>
    <t>机械工程师</t>
  </si>
  <si>
    <t>机械制造与自动化</t>
  </si>
  <si>
    <t>提供免费宿舍、带薪年假、五险</t>
  </si>
  <si>
    <r>
      <rPr>
        <sz val="12"/>
        <color theme="1"/>
        <rFont val="黑体"/>
        <charset val="134"/>
      </rPr>
      <t xml:space="preserve">到企全职工作享受淄博人才金政50条政策补贴：
</t>
    </r>
    <r>
      <rPr>
        <b/>
        <sz val="12"/>
        <color theme="1"/>
        <rFont val="黑体"/>
        <charset val="134"/>
      </rPr>
      <t>1.博士研究生：</t>
    </r>
    <r>
      <rPr>
        <sz val="12"/>
        <color theme="1"/>
        <rFont val="黑体"/>
        <charset val="134"/>
      </rPr>
      <t xml:space="preserve">每月发放4000元生活补贴，连续发放5年，另外享受30万元的一次性购房补助。
</t>
    </r>
    <r>
      <rPr>
        <b/>
        <sz val="12"/>
        <color theme="1"/>
        <rFont val="黑体"/>
        <charset val="134"/>
      </rPr>
      <t>2.硕士研究生：</t>
    </r>
    <r>
      <rPr>
        <sz val="12"/>
        <color theme="1"/>
        <rFont val="黑体"/>
        <charset val="134"/>
      </rPr>
      <t xml:space="preserve">每月发放2000元生活补贴，连续发放5年，另外享受12万元的一次性购房补助。
</t>
    </r>
    <r>
      <rPr>
        <b/>
        <sz val="12"/>
        <color theme="1"/>
        <rFont val="黑体"/>
        <charset val="134"/>
      </rPr>
      <t>3.全日制学士本科生：</t>
    </r>
    <r>
      <rPr>
        <sz val="12"/>
        <color theme="1"/>
        <rFont val="黑体"/>
        <charset val="134"/>
      </rPr>
      <t xml:space="preserve">每月发放1000元生活补贴，连续发放5年，另外享受8万元一次性购房补助。
</t>
    </r>
    <r>
      <rPr>
        <b/>
        <sz val="12"/>
        <color theme="1"/>
        <rFont val="黑体"/>
        <charset val="134"/>
      </rPr>
      <t>4.全日制大专生：</t>
    </r>
    <r>
      <rPr>
        <sz val="12"/>
        <color theme="1"/>
        <rFont val="黑体"/>
        <charset val="134"/>
      </rPr>
      <t xml:space="preserve">每月发放500元生活补贴，另外享受3万元一次性购房补助。
</t>
    </r>
    <r>
      <rPr>
        <b/>
        <sz val="12"/>
        <color theme="1"/>
        <rFont val="黑体"/>
        <charset val="134"/>
      </rPr>
      <t>5.“四强”产业领域B+学科的，生活补贴标准每月再增加1000元。</t>
    </r>
  </si>
  <si>
    <t>周雪</t>
  </si>
  <si>
    <t>山东省淄博市桓台县果里镇</t>
  </si>
  <si>
    <t>数控</t>
  </si>
  <si>
    <t>数控技术</t>
  </si>
  <si>
    <t>电气自动化</t>
  </si>
  <si>
    <t>电气自动化/机电一体化技术</t>
  </si>
  <si>
    <t>淄博昊祥模具科技有限公司</t>
  </si>
  <si>
    <t>淄博昊祥模具科技有限公司位于淄博科技工业园内，是专业生产陶瓷手套模具的民营企业，占地110亩，现有员工近300人，公司秉承以人为本的管理理念，具有雄厚的运作资本和先进的原创技术， 20多年来在全球同行业中遥遥领先，产品除满足国内需求还远供马来西亚、泰国等东南亚国家手套生产商。</t>
  </si>
  <si>
    <t>操作工</t>
  </si>
  <si>
    <t>五险，劳保福利，餐补，节假日福利</t>
  </si>
  <si>
    <t>王亚男</t>
  </si>
  <si>
    <t>山东省淄博市桓台县与张店区交汇处</t>
  </si>
  <si>
    <t>销售员</t>
  </si>
  <si>
    <t>五险一金，双休，节假日，餐补，劳保福利</t>
  </si>
  <si>
    <t>成本会计</t>
  </si>
  <si>
    <t>财务相关专业</t>
  </si>
  <si>
    <t>山东中联电气有限公司</t>
  </si>
  <si>
    <t>山东中联电气有限公司是一家中低压电气成套系统解决方案和服务的综合提供商，致力于解决方案的研发和设计，涵盖电力、电网、工业、医疗、化工、船舶、商业建筑、公用建筑等广泛的应用领域，从输变电系统工程、配电系统工程、楼宇智能化到中低压电气成套开关设备等，代表了公司的核心经营范围。“中联电气”1999年进入电气领域，2003年在山东淄博建立标准化工厂。配电产品的制造与销售和电力施工总承包业务是公司的两大主营业务。</t>
  </si>
  <si>
    <t>电气技术员</t>
  </si>
  <si>
    <t>电气工程及其自动化、机电一体化等相关专业</t>
  </si>
  <si>
    <t>五险一金、商业保险、免费工作餐、节日福利、年终奖金</t>
  </si>
  <si>
    <t>魏振东</t>
  </si>
  <si>
    <t>山东省淄博市桓台县经济开发区北区王徐路19号</t>
  </si>
  <si>
    <t>销售经理</t>
  </si>
  <si>
    <t>电气工程及其自动化、机电一体化、市场营销等相关专业</t>
  </si>
  <si>
    <t>山东仁丰特种材料股份有限公司注册资本1亿元，公司主要面向国内外市场从事包装用纸、特种纸、纸基材料和类纸特种材料的研发、生产和销售，主导产品有特种材料：汽车及工业滤纸、高效玻纤过滤材料、氢燃料电池炭纸，特种纸：食品和医用纸、转印纸、衬纸、烟用纸，包装用纸：瓦楞原纸。</t>
  </si>
  <si>
    <t>自动化</t>
  </si>
  <si>
    <t>1、缴纳五险一金；
 2、享受双休和法定节假日（或相关待遇）;
 3、各类补贴:安全奖、高温补贴；
 4、公司定期发放劳保用品，另外有生活福利和节日福利;
 5、公司内设员工活动中心，配有阅览室、乒乓球室、KTV室及各种健身器材；
6、县城、田庄有班车接送，外地员工可提供住宿。</t>
  </si>
  <si>
    <t>李颂华</t>
  </si>
  <si>
    <t>陈同根</t>
  </si>
  <si>
    <t>13606438765</t>
  </si>
  <si>
    <t>制浆造纸技术员</t>
  </si>
  <si>
    <t>轻化工程</t>
  </si>
  <si>
    <t>山东聚鑫新材料有限公司</t>
  </si>
  <si>
    <t xml:space="preserve">山东聚鑫新材料有限公司成立于2018年，位于淄博市桓台县唐山镇。公司致力于水溶性聚合物、油田化学品、混凝土外加剂、储能电解液的生产、销售及技术研发；我公司产品广泛应由于油田钻采、建筑施工、污水处理、储能等行业；我公司是国家高新技术企业、省专精特新企业、市准瞪羚企业。
我公司聚丙烯酰胺主要应用于水处理和油气开采等水基工业领域，有利于下游行业提高效率、降低成本、节能降耗；我公司的油田化学品包括钻井液用化学品、固井液用化学品、采油用化学品等；我公司混凝土外加剂广泛应用于管桩、铁路、桥梁、市政以及工民建、水利工程等领域；储能电解液主要应用于储能领域，目前已与国电投达成合作。
</t>
  </si>
  <si>
    <t>技术员</t>
  </si>
  <si>
    <t>化工、新材料、电化学</t>
  </si>
  <si>
    <t>五险一金、绩效奖金、餐补、出差补助、节日福利、年底评优奖金</t>
  </si>
  <si>
    <r>
      <rPr>
        <sz val="12"/>
        <color theme="1"/>
        <rFont val="宋体"/>
        <charset val="134"/>
        <scheme val="minor"/>
      </rPr>
      <t xml:space="preserve">到企全职工作享受淄博人才金政50条政策补贴：
</t>
    </r>
    <r>
      <rPr>
        <b/>
        <sz val="12"/>
        <color theme="1"/>
        <rFont val="宋体"/>
        <charset val="134"/>
        <scheme val="minor"/>
      </rPr>
      <t>1.博士研究生：</t>
    </r>
    <r>
      <rPr>
        <sz val="12"/>
        <color theme="1"/>
        <rFont val="宋体"/>
        <charset val="134"/>
        <scheme val="minor"/>
      </rPr>
      <t xml:space="preserve">每月发放4000元生活补贴，连续发放5年，另外享受30万元的一次性购房补助。
</t>
    </r>
    <r>
      <rPr>
        <b/>
        <sz val="12"/>
        <color theme="1"/>
        <rFont val="宋体"/>
        <charset val="134"/>
        <scheme val="minor"/>
      </rPr>
      <t>2.硕士研究生：</t>
    </r>
    <r>
      <rPr>
        <sz val="12"/>
        <color theme="1"/>
        <rFont val="宋体"/>
        <charset val="134"/>
        <scheme val="minor"/>
      </rPr>
      <t xml:space="preserve">每月发放2000元生活补贴，连续发放5年，另外享受12万元的一次性购房补助。
</t>
    </r>
    <r>
      <rPr>
        <b/>
        <sz val="12"/>
        <color theme="1"/>
        <rFont val="宋体"/>
        <charset val="134"/>
        <scheme val="minor"/>
      </rPr>
      <t>3.全日制学士本科生：</t>
    </r>
    <r>
      <rPr>
        <sz val="12"/>
        <color theme="1"/>
        <rFont val="宋体"/>
        <charset val="134"/>
        <scheme val="minor"/>
      </rPr>
      <t xml:space="preserve">每月发放1000元生活补贴，连续发放5年，另外享受8万元一次性购房补助。
</t>
    </r>
    <r>
      <rPr>
        <b/>
        <sz val="12"/>
        <color theme="1"/>
        <rFont val="宋体"/>
        <charset val="134"/>
        <scheme val="minor"/>
      </rPr>
      <t>4.全日制大专生：</t>
    </r>
    <r>
      <rPr>
        <sz val="12"/>
        <color theme="1"/>
        <rFont val="宋体"/>
        <charset val="134"/>
        <scheme val="minor"/>
      </rPr>
      <t xml:space="preserve">每月发放500元生活补贴，另外享受3万元一次性购房补助。
</t>
    </r>
    <r>
      <rPr>
        <b/>
        <sz val="12"/>
        <color theme="1"/>
        <rFont val="宋体"/>
        <charset val="134"/>
        <scheme val="minor"/>
      </rPr>
      <t>5.“四强”产业领域B+学科的，生活补贴标准每月再增加1000元。</t>
    </r>
  </si>
  <si>
    <t>王运丽、吕修增</t>
  </si>
  <si>
    <t>山东省淄博市桓台县唐山镇</t>
  </si>
  <si>
    <t>研发项目技术工程师</t>
  </si>
  <si>
    <t>外贸专员</t>
  </si>
  <si>
    <t>国际贸易、商务英语</t>
  </si>
  <si>
    <t xml:space="preserve">   东岳集团创建于1987年，位于淄博东岳经济开发区。公司坚持科技创新，聚焦新能源、新环保、新材料产业，建成了全球一流的氟硅材料园区和完整的氟硅膜氢产业链和产业群，成为氟硅材料高新技术企业，先后荣获中国名牌、中国驰名商标、全国五一劳动奖状等荣誉称号。
   公司主要从事新型环保冷媒、含氟高分子材料、有机硅材料、氯碱离子膜和氢燃料质子交换膜等的研发和生产，掌握了大量全球领先的技术，产品广销100多个国家和地区。党和国家领导人先后到东岳视察，对东岳在氟硅材料取得的重大自主创新成果给予高度评价。
   未来发展，东岳将坚持科技创新和人才战略，加快建设千亿级氟硅产业园区，实现“做一个受人尊敬的氟硅膜氢全球化品牌企业”的发展愿景。</t>
  </si>
  <si>
    <t>1.收入高：无试用期薪资，收入一步到位；
2.成长快：可选择性大，发展通道多，公平公正公开竞岗；
3.福利丰：五险一金入职缴纳。大学生公寓两人间。福利性自助餐、工作餐免费；                      4.假期多：法定节假日、带薪探亲假、带薪年休假、带薪婚丧假、产假等；
5.休闲环境优：公寓设有灯光篮球场、灯光足球场、健身房、阅览室、瑜伽房、乒乓球台、休闲吧、平价超市。为年轻人搭建东岳青春派交友平台等；</t>
  </si>
  <si>
    <r>
      <rPr>
        <b/>
        <sz val="11"/>
        <color theme="1"/>
        <rFont val="宋体"/>
        <charset val="134"/>
        <scheme val="minor"/>
      </rPr>
      <t>博士研究生：</t>
    </r>
    <r>
      <rPr>
        <sz val="11"/>
        <color theme="1"/>
        <rFont val="宋体"/>
        <charset val="134"/>
        <scheme val="minor"/>
      </rPr>
      <t xml:space="preserve">每月发放4000元生活补贴，连续发放5年，另外享受30万元的一次性购房补助。5年内最高可享受61万元补贴。
</t>
    </r>
    <r>
      <rPr>
        <b/>
        <sz val="11"/>
        <color theme="1"/>
        <rFont val="宋体"/>
        <charset val="134"/>
        <scheme val="minor"/>
      </rPr>
      <t>硕士研究生：</t>
    </r>
    <r>
      <rPr>
        <sz val="11"/>
        <color theme="1"/>
        <rFont val="宋体"/>
        <charset val="134"/>
        <scheme val="minor"/>
      </rPr>
      <t xml:space="preserve">每月发放2000元生活补贴，连续发放5年，另外享受12万元的一次性购房补助。5年内最高可享受31万元补贴。
</t>
    </r>
    <r>
      <rPr>
        <b/>
        <sz val="11"/>
        <color theme="1"/>
        <rFont val="宋体"/>
        <charset val="134"/>
        <scheme val="minor"/>
      </rPr>
      <t>本科生：</t>
    </r>
    <r>
      <rPr>
        <sz val="11"/>
        <color theme="1"/>
        <rFont val="宋体"/>
        <charset val="134"/>
        <scheme val="minor"/>
      </rPr>
      <t xml:space="preserve">每月发放1000元生活补贴，连续发放5年。另外享受8万元一次性购房补助。5年内最高可享受21万元补贴。
</t>
    </r>
    <r>
      <rPr>
        <b/>
        <sz val="11"/>
        <color theme="1"/>
        <rFont val="宋体"/>
        <charset val="134"/>
        <scheme val="minor"/>
      </rPr>
      <t>全日制大专生：</t>
    </r>
    <r>
      <rPr>
        <sz val="11"/>
        <color theme="1"/>
        <rFont val="宋体"/>
        <charset val="134"/>
        <scheme val="minor"/>
      </rPr>
      <t>每月发放500元生活补贴，连续发放5年，另外享受3万元一次性购房补助。5年内最高可享受7万元补贴。
“四强”产业领域B+学科的，生活补贴标准在上述基础上每月再增加1000元。</t>
    </r>
  </si>
  <si>
    <t>荣老师</t>
  </si>
  <si>
    <t>0533-8520211-8520643</t>
  </si>
  <si>
    <t xml:space="preserve">
1.博士研究生：每月发放4000元生活补贴，连续发放5年，另外享受30万元的一次性购房补助。
2.硕士研究生，每月发放2000元生活补贴，连续发放5年，另外享受12万元的一次性购房补助。
3.全日制学士本科生，每月发放1000元生活补贴，连续发放5年，另外享受8万元一次性购房补助。
4.全日制大专生每月发放500元生活补贴，另外享受3万元一次性购房补助。
5.“四强”产业领域B+学科的，生活补贴标准每月再增加1000元。</t>
  </si>
  <si>
    <t>桓台后金光明医院</t>
  </si>
  <si>
    <r>
      <rPr>
        <sz val="10"/>
        <color theme="1"/>
        <rFont val="黑体"/>
        <charset val="134"/>
      </rPr>
      <t>桓台后金光明医院即桓台后金眼科医院，是一家以眼病诊治、科研、飞秒激光、全激光治疗近视、医学验光配镜、斜弱视矫正、低视力康复为一体的大型眼科医院。医院配备了国际最先进的高端设备，设有眼底病、白内障、角膜病、青光眼、眼肌病、糖网病、儿童眼科、近视飞秒激光治疗中心、医学验光配镜中心，年手术近万例。
我院以“诚信光明、奉献社会、关注普遍的眼健康”为己任，以精湛的医疗技术，精心的服务理念，打造优秀团队，为广大人民群众提供全面、经济、高品质医疗服务。
桓台后金光明医院是淄博市医保定点医疗机构、低视力康复定点机构、慈善总会“爱心复明”项目定点</t>
    </r>
    <r>
      <rPr>
        <sz val="12"/>
        <color theme="1"/>
        <rFont val="黑体"/>
        <charset val="134"/>
      </rPr>
      <t>医院。</t>
    </r>
  </si>
  <si>
    <t>临床医生</t>
  </si>
  <si>
    <t>临床医学</t>
  </si>
  <si>
    <t>郑玲</t>
  </si>
  <si>
    <t>山东省淄博市桓台县马桥镇</t>
  </si>
  <si>
    <t>护士</t>
  </si>
  <si>
    <t>临床护理</t>
  </si>
  <si>
    <t>桓台县田庄镇中心卫生院</t>
  </si>
  <si>
    <t>为辖区内居民健康提供医疗和计生服务。综合提供基本公共卫生和基本医疗服务；承担县级卫生行政部门委托的公共卫生管理职能；负责对村卫生室的业务管理、技术指导以及实施基本药物制度村卫生室所需基本药物采购配送的相关工作；对实行一体化管理村卫生室的人员、业务、药品、房屋、设备、财务和绩效考核等进行统一管理；承担本镇内的计划生育技术服务职责。</t>
  </si>
  <si>
    <t>临床</t>
  </si>
  <si>
    <t>田珊珊 刘红梅</t>
  </si>
  <si>
    <t>1378989799113864398520</t>
  </si>
  <si>
    <t>山东省淄博市桓台县田庄镇中心卫生院</t>
  </si>
  <si>
    <t>护理</t>
  </si>
  <si>
    <t>护理学</t>
  </si>
  <si>
    <t>药剂士</t>
  </si>
  <si>
    <t>临床药学</t>
  </si>
  <si>
    <t>检验</t>
  </si>
  <si>
    <t>医学检验</t>
  </si>
  <si>
    <t>影像</t>
  </si>
  <si>
    <t>医学影像</t>
  </si>
  <si>
    <t>桓台起凤整骨医院</t>
  </si>
  <si>
    <t xml:space="preserve">            桓台起凤整骨医院位于齐国故都、国家级湿地公园——美丽的马踏湖畔。1997年，田茂宁院长带领21名员工，以起凤镇医院骨科为基础，成立桓台起凤整骨医院。建院之初仅有21名员工，20张床位，一台显微镜，物资匮乏，设备陈旧，条件艰苦。在田茂宁院长的带领下，“弱冠之年”的桓台起凤整骨医院已发展成为山东省境内规模较大的一家以传统中医骨伤为主要诊疗特色、中西医结合治疗为辅、集功能康复、健康养生为目的的现代化专业二级甲等中医骨科医院。
        截止2020年底，医院共有员工170余人，其中专业技术人员92人，高、中级专业技术人员60余人。开放床位150张，拥有包括万东核磁共振、飞利浦和GE螺旋CT机、荷兰飞利浦DR系统、美国柯达CR系统、GE及西门子C型臂、日立全自动生化分析仪等大型设备50余台套。拥有四间百级层流净化手术室、可追溯的消毒供应中心，十万级净化膏药制剂车间。
        2010年，我院率研发出现代化机械膏药熬制设备和摊涂设备，为省内首创。龙凤接骨膏在保持古法熬制工序的同时，古法工艺与机械化熬制相结合，使质量更可控，生产更安全，效率更高。机械摊涂工艺，使膏药更容易贴敷，无需手工摊涂，易于保存，随用随贴，深受患者喜爱，应用患者遍及大江南北，以药为媒，是弘扬中医药文化的另一蹊径。
        2011年，我院因传承历史久远、技艺传承谱系明确，技艺功底扎实，有浓厚的地域特色，良好的口碑，被国家商务部批准为“中华老字号”单位。“起凤田氏整骨”作为齐派医学的一个重要学术流派。受到了越来越多患者的青睐。2018年，在高青县城建立中华老字号桓台起凤整骨医院高青分号，这是我院发展史上又一里程碑式的新跨越。2019年，我院传承一百八十余年的“起凤整骨”疗法和“龙凤接骨膏”制作技艺被收入非物质文化遗产名录。2019年末，我院建成桓台县第一家带追溯系统的消毒供应中心，为我院手术安全提供了强有力的保障。
       一百八十年，筚路蓝缕，风雨沧桑，。起凤田氏整骨不离乡土，本着仁心济世的初心，世代传承的匠心，创新发展的雄心，在五代传人田茂宁院长的带领下志高远，慕先贤，思进取，取众长，育良医，扬岐黄，“中华老字号”金字招牌愈擦愈亮，历久弥新。</t>
  </si>
  <si>
    <t>临床医师</t>
  </si>
  <si>
    <t>五险一金、员工旅游、公寓式住宿、餐补、油补</t>
  </si>
  <si>
    <t>孟老师</t>
  </si>
  <si>
    <t>0533-8696520/      13475588861（微信同步）</t>
  </si>
  <si>
    <t>桓台起凤镇起马路200号</t>
  </si>
  <si>
    <t>中医</t>
  </si>
  <si>
    <t>针灸推拿</t>
  </si>
  <si>
    <t>影像技术</t>
  </si>
  <si>
    <t>信息管理员</t>
  </si>
  <si>
    <t>计算机、网络等专业</t>
  </si>
  <si>
    <t>财务、会计、计算机</t>
  </si>
  <si>
    <t>桓台县中医院</t>
  </si>
  <si>
    <t>桓台县中医院是一所集医疗、科研、教学、康复、保健于一体的二级甲等医院，医疗用房3.5万平方米，设门诊楼、综合病房楼、影像康复楼、透析综合楼，开放床位800余张，现有职工550余人，其中高级职称66人，中级职称200余人。先进的大型诊疗设备300余台套；专业科室设置齐全，医疗技术先进，设有49个临床医技科室。</t>
  </si>
  <si>
    <t>临床医学、
麻醉学、
医学影像学</t>
  </si>
  <si>
    <t>王红、
宋明琪</t>
  </si>
  <si>
    <t>13853305056</t>
  </si>
  <si>
    <t>桓台县城兴桓路北首1919号</t>
  </si>
  <si>
    <t>内科学、外科学、儿科学、中医内科学、中医外科学、中医骨伤科学、中医儿科学、中西医结合临床、耳鼻喉科学、眼科学、重症医学、急诊医学、老年医学、神经病学、临床病理、肿瘤学、临床检验诊断学、皮肤科</t>
  </si>
  <si>
    <t>口腔医学</t>
  </si>
  <si>
    <t>药剂岗位</t>
  </si>
  <si>
    <t>药学、中药学</t>
  </si>
  <si>
    <t>检验科</t>
  </si>
  <si>
    <t>医学检验技术</t>
  </si>
  <si>
    <t>护理岗位</t>
  </si>
  <si>
    <t>桓台县妇幼保健院</t>
  </si>
  <si>
    <t>桓台县妇幼保健院是淄博市第一家区县级三级妇幼保健院。2015年10月，新院搬迁后形成一院两区格局。总占地面积138亩，总建筑面积5.45万平方米；其中，老院区为全县儿童康复培训指导中心和儿童早教、婴幼儿照护中心。全院开放床位499张，现有员工620人；卫生专业技术人员占全院员工的92%。年门诊量70万人次，年出入院3万人次。</t>
  </si>
  <si>
    <t>临床医学、儿科学、内科学、妇产科学、外科学、急诊医学、重症医学</t>
  </si>
  <si>
    <t>五险一金、提供免费职工宿舍、就餐补助、带薪休假、部分研究生专业可享受医院发放的50万人才引进补助。</t>
  </si>
  <si>
    <t>孙荣</t>
  </si>
  <si>
    <t>0533-8526109</t>
  </si>
  <si>
    <t>山东省淄博市桓台县渔洋街5066号</t>
  </si>
  <si>
    <t>麻醉医师</t>
  </si>
  <si>
    <t>麻醉学</t>
  </si>
  <si>
    <t>彩超医师/放射医师</t>
  </si>
  <si>
    <t>医学影像学；影像医学与核医学</t>
  </si>
  <si>
    <t>介入医师</t>
  </si>
  <si>
    <t>临床医学、医学影像学、内科学（心脑方向）</t>
  </si>
  <si>
    <t>助产</t>
  </si>
  <si>
    <t>桓台县人民医院</t>
  </si>
  <si>
    <t>桓台县人民医院始建于1948年，现已发展成为集医疗、教学、科研、预防、保健、急救、康复为一体的三级乙等综合医院，是山东大学齐鲁医院桓台分院、淄博市第九人民医院、齐鲁医药学院附属医院。院区建筑面积10万平方米，现有职工1295人，开放床位1200张。拥有1个县域省级重点专科，3个市级重点学科，2个市级重点专科，3个市级特色专科，4个市级临床精品特色专科。配备有层流净化的静脉用药调配中心、手术室、介入导管室、内镜诊疗中心等。拥有世界领先的美国GE3.0T磁共振、西门子双源CT、医科达直线加速器、飞利浦大平板血管造影系统、奥林巴斯4K胸腹腔镜、贝朗3D高清腹腔镜等高精尖医疗设备1479台（件），年门诊量70多万人次，出院患者5.2万人次，手术量1.3万台次。近年来，医院先后建成胸痛、卒中、创伤、急危重症孕产妇救治、急危重新生儿救治5个救治中心，胸痛中心、卒中中心、高血压达标中心、心衰中心、房颤中心、心脏康复中心通过了国家级认证，获评国家级血栓防治中心优秀单位、国家级爱婴医院、全国综合医院中医药工作示范单位，建成省级癌症规范化诊疗病房。医院引进国内外优质医疗资源，成立黎介寿院士工作站、泰山学者田辉工作站、美国外科学院万肖蓬院士工作站，建立远程会诊中心、远程病理中心等，让人民群众在家门口享受到国内外顶尖专家的诊疗服务。医院持续深化公立医院改革，以标准化建设为抓手，大力推行临床路径改革，加快信息化建设步伐，引入信息化集成平台与数据中心，通过全省电子病历系统应用水平分级评价四级、互联互通标准化成熟度四级甲等验收，实现病人就医流程信息在全院范围内安全共享，建设一站式综合服务中心，实行“诊间结算”，群众看病就医获得感不断提升。医院先后荣获山东省卫生健康工作先进集体、省富民兴鲁劳动奖状、省级文明单位、山东省卫生计生系统先进集体、省青年文明号、淄博市抗击新冠肺炎疫情先进集体、淄博市老年友善医疗机构、市级健康促进医院等荣誉称号，连续五年上榜全国县级医院300强。</t>
  </si>
  <si>
    <t>肾内科医师</t>
  </si>
  <si>
    <t>内科学（肾脏病学方向）</t>
  </si>
  <si>
    <t>医院人才引进待遇：
1、学科带头人：50万元（税后）。
2、博士研究生：30～40万元（税后）。
3、住院医师规范化培训合格证和医师执业证“两证”齐全的硕士研究生：10万元（税后）。
4、具有医师执业证的硕士研究生及其它与医学专业相关的全日制硕士研究生：5万元（税后）。
5、住院医师规范化培训合格证和医师执业证“两证”齐全的全日制学士本科生：5万元（税后）。
6、取得在职博士学位：奖励10万元（税后）。
7、取得在职硕士学位：奖励3万元（税后）。</t>
  </si>
  <si>
    <r>
      <rPr>
        <sz val="11"/>
        <color theme="1"/>
        <rFont val="宋体"/>
        <charset val="134"/>
        <scheme val="minor"/>
      </rPr>
      <t xml:space="preserve">到企全职工作享受淄博人才金政50条政策补贴：
</t>
    </r>
    <r>
      <rPr>
        <b/>
        <sz val="11"/>
        <color theme="1"/>
        <rFont val="宋体"/>
        <charset val="134"/>
        <scheme val="minor"/>
      </rPr>
      <t>1.博士研究生：</t>
    </r>
    <r>
      <rPr>
        <sz val="11"/>
        <color theme="1"/>
        <rFont val="宋体"/>
        <charset val="134"/>
        <scheme val="minor"/>
      </rPr>
      <t xml:space="preserve">每月发放4000元生活补贴，连续发放5年，另外享受30万元的一次性购房补助。
</t>
    </r>
    <r>
      <rPr>
        <b/>
        <sz val="11"/>
        <color theme="1"/>
        <rFont val="宋体"/>
        <charset val="134"/>
        <scheme val="minor"/>
      </rPr>
      <t>2.硕士研究生：</t>
    </r>
    <r>
      <rPr>
        <sz val="11"/>
        <color theme="1"/>
        <rFont val="宋体"/>
        <charset val="134"/>
        <scheme val="minor"/>
      </rPr>
      <t xml:space="preserve">每月发放2000元生活补贴，连续发放5年，另外享受12万元的一次性购房补助。
</t>
    </r>
    <r>
      <rPr>
        <b/>
        <sz val="11"/>
        <color theme="1"/>
        <rFont val="宋体"/>
        <charset val="134"/>
        <scheme val="minor"/>
      </rPr>
      <t>3.全日制学士本科生：</t>
    </r>
    <r>
      <rPr>
        <sz val="11"/>
        <color theme="1"/>
        <rFont val="宋体"/>
        <charset val="134"/>
        <scheme val="minor"/>
      </rPr>
      <t xml:space="preserve">每月发放1000元生活补贴，连续发放5年，另外享受8万元一次性购房补助。
</t>
    </r>
    <r>
      <rPr>
        <b/>
        <sz val="11"/>
        <color theme="1"/>
        <rFont val="宋体"/>
        <charset val="134"/>
        <scheme val="minor"/>
      </rPr>
      <t>4.全日制大专生：</t>
    </r>
    <r>
      <rPr>
        <sz val="11"/>
        <color theme="1"/>
        <rFont val="宋体"/>
        <charset val="134"/>
        <scheme val="minor"/>
      </rPr>
      <t xml:space="preserve">每月发放500元生活补贴，另外享受3万元一次性购房补助。
</t>
    </r>
    <r>
      <rPr>
        <b/>
        <sz val="11"/>
        <color theme="1"/>
        <rFont val="宋体"/>
        <charset val="134"/>
        <scheme val="minor"/>
      </rPr>
      <t>5.“四强”产业领域B+学科的，生活补贴标准每月再增加1000元。</t>
    </r>
  </si>
  <si>
    <t>任素艳</t>
  </si>
  <si>
    <t>电话：0533-8228108
邮箱：htxyyrsk@126.com</t>
  </si>
  <si>
    <t>山东省淄博市桓台县桓台大道2198号</t>
  </si>
  <si>
    <t>神经外科医师</t>
  </si>
  <si>
    <t>外科学（神经外科学方向）</t>
  </si>
  <si>
    <t>重症医学科医师</t>
  </si>
  <si>
    <t>内科学；重症医学</t>
  </si>
  <si>
    <t>麻醉科医师</t>
  </si>
  <si>
    <t>病理科医师</t>
  </si>
  <si>
    <t>病理学与病理生理学；临床病理学；临床病理</t>
  </si>
  <si>
    <t>内科医师</t>
  </si>
  <si>
    <t>外科医师</t>
  </si>
  <si>
    <t>皮肤科医师</t>
  </si>
  <si>
    <t>耳鼻咽喉科医师</t>
  </si>
  <si>
    <t>康复医学科医师</t>
  </si>
  <si>
    <t>针灸推拿学</t>
  </si>
  <si>
    <t>超声科医师</t>
  </si>
  <si>
    <t>临床医学；医学影像学</t>
  </si>
  <si>
    <t>急诊科主治医师</t>
  </si>
  <si>
    <t>鸿巢（山东）医院管理有限公司鸿巢老年病院</t>
  </si>
  <si>
    <t>李飞</t>
  </si>
  <si>
    <t>山东省淄博市...</t>
  </si>
  <si>
    <t>中医科</t>
  </si>
  <si>
    <t>医生</t>
  </si>
  <si>
    <t>化学、化工、材料相关专业</t>
  </si>
  <si>
    <r>
      <rPr>
        <sz val="11"/>
        <color theme="1"/>
        <rFont val="宋体"/>
        <charset val="134"/>
        <scheme val="minor"/>
      </rPr>
      <t xml:space="preserve">
</t>
    </r>
    <r>
      <rPr>
        <b/>
        <sz val="11"/>
        <color theme="1"/>
        <rFont val="宋体"/>
        <charset val="134"/>
        <scheme val="minor"/>
      </rPr>
      <t>本科生：</t>
    </r>
    <r>
      <rPr>
        <sz val="11"/>
        <color theme="1"/>
        <rFont val="宋体"/>
        <charset val="134"/>
        <scheme val="minor"/>
      </rPr>
      <t>每月发放1000元生活补贴，连续发放5年。另外享受8万元一次性购房补助。5年内最高可享受21万元补贴。
“四强”产业领域B+学科的，生活补贴标准在上述基础上每月再增加1000元。</t>
    </r>
  </si>
  <si>
    <t>山东汇丰石化集团有限公司是集石油化工、新能源、新材料、热力供应、物流服务、零售终端、国际贸易于一体的大型现代化企业集团。2021年入选山东省高端化工改造提升重点企业和重点发展产业链名单、山东省化工产业智能化改造标杆企业，连续多年跻身“中国企业500强”、“中国民营企业500强”、“中国石油和化工企业100强”、“山东民营企业100强”榜单。</t>
  </si>
  <si>
    <t>化学化工类、高分子材料类</t>
  </si>
  <si>
    <t>五险一金
免费住宿
工作餐
免费班车
带薪年假
探亲假
拓展旅游</t>
  </si>
  <si>
    <t>研发后备岗</t>
  </si>
  <si>
    <t>高分子材料类</t>
  </si>
  <si>
    <t>会计-融资方向</t>
  </si>
  <si>
    <t>财务类、金融类</t>
  </si>
  <si>
    <t>行政文秘岗</t>
  </si>
  <si>
    <t>汉语言文学类、行政类、工商管理类</t>
  </si>
  <si>
    <t>山东金诚石化集团</t>
  </si>
  <si>
    <t>山东金诚石化集团是以石油化工为基础，聚烯烃、聚氨酯、专用化学品和新材料为主的大型化工企业。荣获“中国石油和化工优秀民营企业”“全国安康杯竞赛优胜单位”“全国节能减排先进单位”“山东省安全生产基层基础工作先进企业”“山东省文明单位”“山东省诚信企业”“山东省功勋企业”等荣誉称号。
近年来，金诚石化重点向聚氨酯和聚烯烃方向发展，引进国际先进环保工艺投资建设了直接氧化法环氧丙烷装置，主要产品环氧丙烷、双氧水、丙二醇、丙二醇单甲醚、丙二醇异单甲醚等，奠定了向聚氨酯产业链发展的基础。在建高端聚烯烃新材料、1-辛烯及1-己烯、窄分布超高分子量聚丙烯等项目正在加快建设中，规划建设POE、PAO等配套装置，逐步完善聚烯烃产业链。
为加快向高端化工转型升级，金诚石化组建了高端合成材料研究院，汇聚国内外在新材料和石油化工方面的资深专家，重点进行茂金属催化剂系列产品的研发试验，与香港中文大学（深圳）、青岛大学成立了联合实验室，承担的山东省重大科技创新工程项目窄分布超高分子量聚丙烯研究试验走在了世界前列。</t>
  </si>
  <si>
    <t>DCS工艺员</t>
  </si>
  <si>
    <t>化学工程与工艺
应用化工技术
精细化工技术</t>
  </si>
  <si>
    <t>一、免费提供食宿；
二、享受年终奖、绩效考核工资、加油补贴；
三、发放高温补贴、节日补贴。</t>
  </si>
  <si>
    <t>高旭冉</t>
  </si>
  <si>
    <t>电气仪表运维人员</t>
  </si>
  <si>
    <t>电气自动化技术
应用电子技术</t>
  </si>
  <si>
    <t>20</t>
  </si>
  <si>
    <t xml:space="preserve">孙文杰    </t>
  </si>
  <si>
    <t xml:space="preserve">13561602531        </t>
  </si>
  <si>
    <t>生物、食品、化工</t>
  </si>
  <si>
    <t>缴纳五险、免费宿舍及工作餐、带薪年假、免费体检、免费班车</t>
  </si>
  <si>
    <t>孙越</t>
  </si>
  <si>
    <t>0533-7971008</t>
  </si>
  <si>
    <t>工程技术岗</t>
  </si>
  <si>
    <t xml:space="preserve">史坤
张全超
</t>
  </si>
  <si>
    <t>18561881546
15665758536</t>
  </si>
  <si>
    <t>工程造价岗</t>
  </si>
  <si>
    <t>工程造价、工程管理等专业</t>
  </si>
  <si>
    <t>会计、财务管理、会计学等相关专业</t>
  </si>
  <si>
    <t>山东巨明机械有限公司位于山东省淄博市桓台县经济开发区，是一家长期致力于研发、制造、销售、服务为一体的国家重点农机装备制造企业，是中国农业发展集团成员企业。公司现有职工1000余人，总资产10亿元，占地面积20万平方米。主要产品有：小麦联合收割机、玉米联合收获机、大型饲料青贮机、大马力拖拉机等100多个系列产品，收获机械产销量居全国行业前三位，产品涵盖全国24个省市，并出口海外市场。</t>
  </si>
  <si>
    <t>五险一金，节假日福利，年终全勤奖，加班补助，免费午餐，高温补贴，暑期降温福利，员工旅游，团队建设，完善的薪酬、晋升制度体系。</t>
  </si>
  <si>
    <t>18553385465、18678212246</t>
  </si>
  <si>
    <t>淄博市</t>
  </si>
  <si>
    <t>法务专员</t>
  </si>
  <si>
    <t>法学相关专业</t>
  </si>
  <si>
    <t>紫旸升光电科技（淄博）有限公司</t>
  </si>
  <si>
    <t xml:space="preserve">紫旸升光电科技（淄博）有限公司是一家专业从事Micro LED研发制造的公司，成立于2020年。公司技术团队主要以海峡两岸有着多年半导体与显示器经验的成员为主，引进欧、美、日、韩等国先进设备,利用掌握的多项专利技术突破Micro LED巨量转移的瓶颈，生产单位面积像素多、响应速度快、功耗低、视角大的微显示器。
公司第一阶段产品用于AR/VR近眼显示设备，未来，将继续不断创新和发展，将Micro LED应用于智能手表及手机显示屏上，提供更新、更好的下一代显示屏选择，致力于成为全国领先的Micro LED品牌。
</t>
  </si>
  <si>
    <t>半导体工艺工程师</t>
  </si>
  <si>
    <t>材料学、物理学、化学、光电、电机、电子、机械、自动化等理工相关专业</t>
  </si>
  <si>
    <t>五险一金、周末双休、年终奖金、带薪年假</t>
  </si>
  <si>
    <t>昃媛媛、王维年</t>
  </si>
  <si>
    <t>13754792221、18222627201</t>
  </si>
  <si>
    <t>淄博市高新区柳毅山路</t>
  </si>
  <si>
    <t>半导体设备工程师</t>
  </si>
  <si>
    <t>山东蓝星东大有限公司是全球规模最大的综合性化工企业——中国中化控股有限责任公司下属公司。
公司规模：现有职工400余人，占地359亩，主要产品及规模为年产30万吨聚醚多元醇，销售收入及利润多年保持行业领先水平。公司产品主要应用于高端汽车及高铁等轨道交通工具内饰、防水材料、电缆涂层、体育铺装、食品用环保密封胶、鞋材、纺织等领域。
绿色环保：公司于2016年通过山东省环境保护厅清洁生产审核，是环境友好型企业。自创建至今，无重大安全环境事故。聚醚多元醇是化工新材料，符合国家的产业政策，属于国家鼓励发展类产品，契合国家对于调整产业结构以及绿色环保低碳发展的要求。
HSE管理：公司遵从中国中化FORUS体系推进有关要求，全体职工必须具有较强的健康、安全、环保、安保、节能和低碳意识。中化FORUS体系管理旨在保护公众和从业人员的安全与健康，保护生态环境，全力打造HSE核心竞争力，领跑全球HSE管理。
科技创新：公司现有各专业科技人员占员工总数20%以上，拥有57项专利，其中发明专利42项，实用新型专利15项。自主研发具有国际先进水平的首款无溶剂防水涂料专用聚醚，为实现国家碳达峰、碳中和战略目标提供重要支持；主持制定了多项国家及行业标准，是行业标杆企业，拥有国内唯一的“聚醚多元醇工程技术中心”。
行业地位：公司是国家高新技术企业、中国制造业单项冠军示范企业，中国聚氨酯工业协会副理事长单位和多元醇专业委员会主任单位；是国内唯一同时与巴斯夫、科思创、亨斯迈、汉高、日本三井等国际巨头合作的聚醚制造企业，是高端汽车品牌唯一全覆盖供应厂商，是中国石化聚醚行业唯一“知名品牌”单位。</t>
  </si>
  <si>
    <t xml:space="preserve">薪酬方面：公司实行宽带薪酬管理体系。薪资构成包括但不限于岗位工资、工龄工资、月度绩效及其他绩效奖金。公司按时足额缴纳六险二金。
培训和晋升方面：公司提供专业的带薪入职培训和系统的在职培训，根据员工职业发展需要，提供专项外培、在职学历教育等培训。同时为每一位员工设计了职业发展规划；目前公司正处于快速扩张期，为所有员工提供了广阔、平等的晋升空间。
福利方面：公司每日为上班员工提供福利工作餐，成本约为20元，员工福利价仅需2元。同时免费提供中心城区精装修、独立卫浴和厨房、水电暖齐全、可拎包入住的宾馆式员工公寓。员工每日上下班可免费乘坐公司班车，公寓附近设班车点。此外公司还会统一发放仲秋节、春节等节日福利及夏季降温茶等员工福利。
</t>
  </si>
  <si>
    <t>郑炳华
田姿姿
杨健</t>
  </si>
  <si>
    <t>山东省淄博市桓台县马桥镇北外环25888号</t>
  </si>
  <si>
    <t>人力资源专员</t>
  </si>
  <si>
    <t>人力资源相关专业</t>
  </si>
  <si>
    <t>山东森荣新材料股份有限公司创建于2006年，地处中国膜谷-山东省桓台县，是淄博市氟硅材料产业集群重点企业。公司专业致力于氟材料下游深加工的研究与开发，主要产品有聚四氟乙烯微孔膜、聚四氟乙烯纤维、聚四氟乙烯工程塑料三大类，是集科研、生产、经营和对外贸易于一体的高新技术企业，是中国膜工业协会理事单位，中国氟塑加工专业委员会理事单位，近年先后获评了“山东省瞪羚企业”、“山东省制造业单项冠军”、“中国氟塑加工新锐成长企业”、国家级“专精特新小巨人”等荣誉称号</t>
  </si>
  <si>
    <t>化工工艺技术员</t>
  </si>
  <si>
    <t>化学工程、应用化学、材料化学、高分子材料、等</t>
  </si>
  <si>
    <t>五险一金，带薪休假，餐补、定期体检、激励机制、职位晋升、安全保障等</t>
  </si>
  <si>
    <t>张玉</t>
  </si>
  <si>
    <t>山东森荣新材料股份有限公司-淄博东岳经济开发区（寿济路16999号）</t>
  </si>
  <si>
    <t>研发技术员</t>
  </si>
  <si>
    <t>高分子材料、有机化学、材料化学</t>
  </si>
  <si>
    <t>东岳氟硅科技集团有限公司（东岳集团）</t>
  </si>
  <si>
    <t xml:space="preserve"> 东岳集团创建于1987年，位于淄博东岳经济开发区。公司坚持科技创新，聚焦新能源、新环保、新材料产业，建成了全球一流的氟硅材料园区和完整的氟硅膜氢产业链和产业群，成为氟硅材料高新技术企业，先后荣获中国名牌、中国驰名商标、全国五一劳动奖状等荣誉称号。
     公司主要从事新型环保冷媒、含氟高分子材料、有机硅材料、氯碱离子膜和氢燃料质子交换膜等的研发和生产，掌握了大量全球领先的技术，产品广销100多个国家和地区。党和国家领导人先后到东岳视察，对东岳在氟硅材料取得的重大自主创新成果给予高度评价。
     未来发展，东岳将坚持科技创新和人才战略，加快建设千亿级氟硅产业园区，实现“做一个受人尊敬的氟硅膜氢全球化品牌企业”的发展愿景</t>
  </si>
  <si>
    <t>高级研发工程师（课题带头人）</t>
  </si>
  <si>
    <t>化工、化学、材料相关专业</t>
  </si>
  <si>
    <t>1.收入高：无试用期薪资，收入一步到位。
2.成长快：可选择性大，发展通道多，公平公正公开竞岗；
3.福利丰：五险一金入职缴纳。博士提供LOFT单人公寓、硕士平层单人公寓。福利性自助餐、工作餐免费。
4.假期多：法定节假日、带薪探亲假、带薪年休假、带薪婚丧假、产假等；
5.生活成本低：住宿三餐基本生活成本低，硕士每月400-600元，博士200元左右；
6.休闲环境优：公寓设有灯光篮球场、灯光足球场、健身房、阅览室、瑜伽房、乒乓球台、休闲吧、平价超市。为年轻人搭建东岳青春派交友平台等；</t>
  </si>
  <si>
    <t>赵老师</t>
  </si>
  <si>
    <t>0533-8520211、8520643</t>
  </si>
  <si>
    <t>山东省淄博市东岳经济开发区</t>
  </si>
  <si>
    <t>果里镇</t>
  </si>
  <si>
    <t>马桥镇</t>
  </si>
  <si>
    <t>淄博盛圆酒店有限公司</t>
  </si>
  <si>
    <t>盛圆国际酒店（全称淄博盛圆酒店有限公司，以下简称盛圆酒店）位于淄博市桓台县果里镇，总建筑面积达5.6万平方米；是福巢控股有限公司于2012年按五星级标准兴建的酒店。主体楼高6层、共265间客房，设有9款房型，其湖景房、情侣房、日式房、韩式房等房型理念独特、借景布局、融汇了度假与商务的精华，堪称鲁中地区之尚品；其优质配套的设置，周到、贴身的管家服务将在提升区域性商务、政务接待档次的同时、彰显其私密和个性，诠释其高贵与非凡。</t>
  </si>
  <si>
    <t>酒店管培生</t>
  </si>
  <si>
    <t>酒店管理专业/旅游管理专业</t>
  </si>
  <si>
    <t xml:space="preserve">包食宿、宿舍4-6人间、独立空调，节日福利，完善的管理晋升机制、培训机制，帮助员工与酒店共同发展、共同成长。
</t>
  </si>
  <si>
    <t>到企全职工作享受淄博人才金政50条政策补贴：
1.博士研究生：每月发放4000元生活补贴，连续发放5年，另外享受30万元的一次性购房补助。
2.硕士研究生：每月发放2000元生活补贴，连续发放5年，另外享受12万元的一次性购房补助。
3.全日制学士本科生：每月发放1000元生活补贴，连续发放5年，另外享受8万元一次性购房补助。
4.全日制大专生：每月发放500元生活补贴，另外享受3万元一次性购房补助。
5.“四强”产业领域B+学科的，生活补贴标准每月再增加1000元。</t>
  </si>
  <si>
    <t>周文豪、王英</t>
  </si>
  <si>
    <t>18678131299</t>
  </si>
  <si>
    <t>桓台县果里镇柳泉北路果里大道336号</t>
  </si>
  <si>
    <t>餐饮服务员</t>
  </si>
  <si>
    <t>高中</t>
  </si>
  <si>
    <t>传菜员</t>
  </si>
  <si>
    <t>前台接待</t>
  </si>
  <si>
    <t>大堂副理</t>
  </si>
  <si>
    <t>客房服务员</t>
  </si>
  <si>
    <t>礼宾员</t>
  </si>
  <si>
    <t>山东新城建工股份有限公司</t>
  </si>
  <si>
    <t>山东新城建工作为传承建筑文化、推进社会繁荣的“建筑之乡”领军企业，在改革大潮中瞄准市场，锐意进取，铸就了建设施工领域独树一帜的品牌，成为行业中具备较大规模和优势，并且不断攀升、持续发展的一支劲旅。公司坚持以“为客户创造更高的追求，为员工搭设更好的平台，为股东创造更多的效益，为社会做出更大的贡献”为使命，紧紧依靠员工，团结拼搏，开拓创新，致力于实现“打造全国行业一流”的企业愿景而不懈努力！
工程遍布山东、山西、辽宁、陕西、四川、新疆、河北、河南、海南等省份，拥有国家建筑工程施工总承包特级资质、市政公用工程、电力工程等施工总承包资质，消防设施工程、钢结构工程、建筑幕墙工程、建筑装饰装修工程、起重设备安装工程、路桥工程、输变电工程等专业承包资质。形成了以建筑施工、装修设计、房地产开发、园林绿化、物业管理、资金运营、生物科技、橡胶机械、照明系统等为一体的大型现代化企业集团。</t>
  </si>
  <si>
    <t>施工技术管理</t>
  </si>
  <si>
    <t>建设工程管理、土木工程、建筑工程技术、工程造价</t>
  </si>
  <si>
    <t>五险一金、包吃包住、免费培训、技能提升、证书补贴、远征补助</t>
  </si>
  <si>
    <t>伊晓磊，张云霞</t>
  </si>
  <si>
    <t>15805333868</t>
  </si>
  <si>
    <t>山东省内</t>
  </si>
  <si>
    <t>https://www.sdxcjg.com/</t>
  </si>
  <si>
    <t>新城镇</t>
  </si>
  <si>
    <t>财务、会计、大数据与会计、大数据与审计</t>
  </si>
  <si>
    <t>市场营销、国际贸易、经济类、化工化学类优先</t>
  </si>
  <si>
    <t>姜雪枝、任庆丽</t>
  </si>
  <si>
    <t>化工化学类专业</t>
  </si>
  <si>
    <t>中控</t>
  </si>
  <si>
    <t>公司交通发达，地理环境优越，职工千余人。主要面向国内和国际市场从事过滤、玻璃纤维空气滤材、数码转印、包装等各类特种材料的研发和生产。公司被评为山东省企业技术中心、淄博市工程技术研究中心、山东省“专精特新”中小企业，专门于上海设立研发中心,未来几年，公司将形成年产10万吨特种材料和50万吨包装材料的生产规模。</t>
  </si>
  <si>
    <t>1、缴纳五险一金；</t>
  </si>
  <si>
    <t>李颂华张英</t>
  </si>
  <si>
    <t>起凤镇</t>
  </si>
  <si>
    <t>2、员工享有安全奖、高温补贴等；</t>
  </si>
  <si>
    <t>3、8小时工作制，四班三倒或双休，法定节假日带薪休假；</t>
  </si>
  <si>
    <t>4、桓台县城区班车接送、外地职工提供免费住宿；</t>
  </si>
  <si>
    <t>5、公司内设职工活动中心，配有阅览室、乒乓球室、KTV及各种健身器材；</t>
  </si>
  <si>
    <t>6、公司定期举办各种竞技类运动和文艺活动，丰富员工生活；</t>
  </si>
  <si>
    <t>业务人员</t>
  </si>
  <si>
    <t>7、公司设有食堂，工作餐标准为每餐三菜一汤，每天不同特色面食；</t>
  </si>
  <si>
    <t>仓管员</t>
  </si>
  <si>
    <t>8、公司定期发放劳保用品，另外有生活福利节日福利；</t>
  </si>
  <si>
    <t>桓台县起凤镇</t>
  </si>
  <si>
    <t>企业宣传</t>
  </si>
  <si>
    <t>自媒体或者运营专业</t>
  </si>
  <si>
    <t>储备干部</t>
  </si>
  <si>
    <t>电气自动化、机电、机械制造及其自动化</t>
  </si>
  <si>
    <t>仪表</t>
  </si>
  <si>
    <t>电工</t>
  </si>
  <si>
    <t>生产普工</t>
  </si>
  <si>
    <r>
      <rPr>
        <sz val="11"/>
        <color theme="1"/>
        <rFont val="宋体"/>
        <charset val="134"/>
        <scheme val="minor"/>
      </rPr>
      <t xml:space="preserve">山东蓝星东大有限公司是全球规模最大的综合性化工企业——中国中化控股有限责任公司下属公司。
</t>
    </r>
    <r>
      <rPr>
        <b/>
        <sz val="11"/>
        <color theme="1"/>
        <rFont val="宋体"/>
        <charset val="134"/>
        <scheme val="minor"/>
      </rPr>
      <t>公司规模：</t>
    </r>
    <r>
      <rPr>
        <sz val="11"/>
        <color theme="1"/>
        <rFont val="宋体"/>
        <charset val="134"/>
        <scheme val="minor"/>
      </rPr>
      <t xml:space="preserve">现有职工400余人，占地359亩，主要产品及规模为年产30万吨聚醚多元醇，销售收入及利润多年保持行业领先水平。公司产品主要应用于高端汽车及高铁等轨道交通工具内饰、防水材料、电缆涂层、体育铺装、食品用环保密封胶、鞋材、纺织等领域。
</t>
    </r>
    <r>
      <rPr>
        <b/>
        <sz val="11"/>
        <color theme="1"/>
        <rFont val="宋体"/>
        <charset val="134"/>
        <scheme val="minor"/>
      </rPr>
      <t>绿色环保：</t>
    </r>
    <r>
      <rPr>
        <sz val="11"/>
        <color theme="1"/>
        <rFont val="宋体"/>
        <charset val="134"/>
        <scheme val="minor"/>
      </rPr>
      <t xml:space="preserve">公司于2016年通过山东省环境保护厅清洁生产审核，是环境友好型企业。自创建至今，无重大安全环境事故。聚醚多元醇是化工新材料，符合国家的产业政策，属于国家鼓励发展类产品，契合国家对于调整产业结构以及绿色环保低碳发展的要求。
</t>
    </r>
    <r>
      <rPr>
        <b/>
        <sz val="11"/>
        <color theme="1"/>
        <rFont val="宋体"/>
        <charset val="134"/>
        <scheme val="minor"/>
      </rPr>
      <t>HSE管理：</t>
    </r>
    <r>
      <rPr>
        <sz val="11"/>
        <color theme="1"/>
        <rFont val="宋体"/>
        <charset val="134"/>
        <scheme val="minor"/>
      </rPr>
      <t xml:space="preserve">公司遵从中国中化FORUS体系推进有关要求，全体职工必须具有较强的健康、安全、环保、安保、节能和低碳意识。中化FORUS体系管理旨在保护公众和从业人员的安全与健康，保护生态环境，全力打造HSE核心竞争力，领跑全球HSE管理。
</t>
    </r>
    <r>
      <rPr>
        <b/>
        <sz val="11"/>
        <color theme="1"/>
        <rFont val="宋体"/>
        <charset val="134"/>
        <scheme val="minor"/>
      </rPr>
      <t>科技创新：</t>
    </r>
    <r>
      <rPr>
        <sz val="11"/>
        <color theme="1"/>
        <rFont val="宋体"/>
        <charset val="134"/>
        <scheme val="minor"/>
      </rPr>
      <t xml:space="preserve">公司现有各专业科技人员占员工总数20%以上，拥有57项专利，其中发明专利42项，实用新型专利15项。自主研发具有国际先进水平的首款无溶剂防水涂料专用聚醚，为实现国家碳达峰、碳中和战略目标提供重要支持；主持制定了多项国家及行业标准，是行业标杆企业，拥有国内唯一的“聚醚多元醇工程技术中心”。
</t>
    </r>
    <r>
      <rPr>
        <b/>
        <sz val="11"/>
        <color theme="1"/>
        <rFont val="宋体"/>
        <charset val="134"/>
        <scheme val="minor"/>
      </rPr>
      <t>行业地位：</t>
    </r>
    <r>
      <rPr>
        <sz val="11"/>
        <color theme="1"/>
        <rFont val="宋体"/>
        <charset val="134"/>
        <scheme val="minor"/>
      </rPr>
      <t>公司是国家高新技术企业、中国制造业单项冠军示范企业，中国聚氨酯工业协会副理事长单位和多元醇专业委员会主任单位；是国内唯一同时与巴斯夫、科思创、亨斯迈、汉高、日本三井等国际巨头合作的聚醚制造企业，是高端汽车品牌唯一全覆盖供应厂商，是中国石化聚醚行业唯一“知名品牌”单位。</t>
    </r>
  </si>
  <si>
    <r>
      <rPr>
        <b/>
        <sz val="11"/>
        <color theme="1"/>
        <rFont val="宋体"/>
        <charset val="134"/>
        <scheme val="minor"/>
      </rPr>
      <t>薪酬方面</t>
    </r>
    <r>
      <rPr>
        <sz val="11"/>
        <color theme="1"/>
        <rFont val="宋体"/>
        <charset val="134"/>
        <scheme val="minor"/>
      </rPr>
      <t xml:space="preserve">：公司实行宽带薪酬管理体系。薪资构成包括但不限于岗位工资、工龄工资、月度绩效及其他绩效奖金。公司按时足额缴纳六险二金。
</t>
    </r>
    <r>
      <rPr>
        <b/>
        <sz val="11"/>
        <color theme="1"/>
        <rFont val="宋体"/>
        <charset val="134"/>
        <scheme val="minor"/>
      </rPr>
      <t>培训和晋升方面</t>
    </r>
    <r>
      <rPr>
        <sz val="11"/>
        <color theme="1"/>
        <rFont val="宋体"/>
        <charset val="134"/>
        <scheme val="minor"/>
      </rPr>
      <t xml:space="preserve">：公司提供专业的带薪入职培训和系统的在职培训，根据员工职业发展需要，提供专项外培、在职学历教育等培训。同时为每一位员工设计了职业发展规划；目前公司正处于快速扩张期，为所有员工提供了广阔、平等的晋升空间。
</t>
    </r>
    <r>
      <rPr>
        <b/>
        <sz val="11"/>
        <color theme="1"/>
        <rFont val="宋体"/>
        <charset val="134"/>
        <scheme val="minor"/>
      </rPr>
      <t>福利方面：</t>
    </r>
    <r>
      <rPr>
        <sz val="11"/>
        <color theme="1"/>
        <rFont val="宋体"/>
        <charset val="134"/>
        <scheme val="minor"/>
      </rPr>
      <t xml:space="preserve">公司每日为上班员工提供福利工作餐，成本约为20元，员工福利价仅需2元。同时免费提供中心城区精装修、独立卫浴和厨房、水电暖齐全、可拎包入住的宾馆式员工公寓。员工每日上下班可免费乘坐公司班车，公寓附近设班车点。此外公司还会统一发放仲秋节、春节等节日福利及夏季降温茶等员工福利。
</t>
    </r>
  </si>
  <si>
    <t>淄博卓尔水处理设备有限公司</t>
  </si>
  <si>
    <t>淄博卓尔水处理设备有限公司成立于2009年，主要从事药用制水设备与流体工艺系统的生产、设计、施工、技术服务与GMP咨询等。加工中心位于淄博高新技术开发区。卓尔公司十余年来，一直致力于制药行业的高端制水设备的制作和研发，以高质量的产品、丰富的行业经验、精益求精的服务态度，赢得了业界众多赞誉。</t>
  </si>
  <si>
    <t>机械电气</t>
  </si>
  <si>
    <t>社保5险+意外安全险</t>
  </si>
  <si>
    <t>文娟</t>
  </si>
  <si>
    <t>13341266976</t>
  </si>
  <si>
    <t>桓台县果里镇东泰路38号</t>
  </si>
  <si>
    <t>属于桓台果里镇</t>
  </si>
  <si>
    <t>机械设计</t>
  </si>
  <si>
    <t>车间学徒</t>
  </si>
  <si>
    <t>山东海力化工股份有限公司为金光集团全资子公司，是一家集研发、生产、销售于一体的大型化工企业。位居世界前列，山东海力位于淄博市桓台县马桥化工园区，成立于2003年11月，是山东省淄博市桓台县马桥化工园区的支柱企业之一
    金光集团（Sinar Mas Group）于1962年创立，现有数百家法人公司，拥有员工30万名，资产约1000多亿美元，多年评为印尼第一大财团，造纸产业已经位居全球首位。
金光集团的投资范围远及亚洲、北美、欧洲、澳洲等地</t>
  </si>
  <si>
    <t>应用化工化学工程与工艺</t>
  </si>
  <si>
    <t>五险一金
免费住宿
免费班车
工作餐</t>
  </si>
  <si>
    <t>姚雯雯
姚群</t>
  </si>
  <si>
    <t>15805330907
18353340688</t>
  </si>
  <si>
    <t>山东省淄博市桓台县马桥镇大城工业园区</t>
  </si>
  <si>
    <t>属于马桥镇</t>
  </si>
  <si>
    <t>机械制造及其自动化、能源与动力工程</t>
  </si>
  <si>
    <t>山东海江化工有限公司</t>
  </si>
  <si>
    <t>山东海江化工有限公司为金光集团全资子公司，山东海江化工有限公司，成立于2012年，位于山东省淄博市，是一家以从事化学原料和化学制品制造业为主的企业。
    金光集团（Sinar Mas Group）于1962年创立，现有数百家法人公司，拥有员工30万名，资产约1000多亿美元，多年评为印尼第一大财团，造纸产业已经位居全球首位。
金光集团的投资范围远及亚洲、北美、欧洲、澳洲等地</t>
  </si>
  <si>
    <t>牟园园</t>
  </si>
  <si>
    <t>15053389288</t>
  </si>
  <si>
    <t>淄博世纪佳和汽车销售服务有限公司</t>
  </si>
  <si>
    <t xml:space="preserve">淄博世纪佳和汽车销售服务有限公司是全国最大的长安汽车品牌服务中心，拥有长安品牌最高的全网销售权限，所经营车型有：悦翔V3、悦翔V5、新逸动、逸动XT、CS15、CS35、CS75、CS95、睿骋、奔奔 ，是山东省乃至全国最大的长安轿车4S店，集整车销售、配件供应、车辆维修及二手车置换四位一体的专业汽车销售、维修服务公司。公司位于淄博市天齐汽车博览城院内2号。公司自成立以来，按照长安汽车的品牌服务宗旨及董事会的要求，根据行业规定，开展行业达标活动，以先进的硬件、精湛的技术、严格的管理来真诚服务于广大顾客，公司售后服务部设立车辆维修部、俱乐部和客服部3个部门，为用户提供全程车辆维护、24小时紧急援助、事故保险理赔、客户跟踪回访等完善的售后服务体系。其中售后服务部设有专业的前台服务顾问、中高级机电工为用户提供全方位的专业咨询和修理服务；并设有高档顾客休息区为用户营造了良好舒适的休息环境；公司设有24小时紧急救援服务，365天时刻开通，让每位用户随时随地安心驾乘！      优质服务是本公司的基本方针，不断提高汽车维修质量，确保顾客满意是本公司一贯坚持的宗旨。     淄博世纪佳和将以最热情的服务欢迎您的光临！ 地址:淄博市天齐汽车博览城院内2号销售: 0533-7977666　服务:0533-7977888 </t>
  </si>
  <si>
    <t>销售顾问</t>
  </si>
  <si>
    <t>销售，汽车技术</t>
  </si>
  <si>
    <t>五险一金，带薪年假，话补，午餐</t>
  </si>
  <si>
    <t>孙怡蒂</t>
  </si>
  <si>
    <t>18753361563</t>
  </si>
  <si>
    <t>桓台果里天齐汽车博览园内</t>
  </si>
  <si>
    <t>抖音搜索：淄博世纪佳和汽车销售服务有限公司</t>
  </si>
  <si>
    <t>客户经理</t>
  </si>
  <si>
    <t>山东省桓台县联华超市有限公司</t>
  </si>
  <si>
    <t xml:space="preserve">山东盛德美商贸有限公司成立于2021年2月，其前身为山东省桓台县联华超市有限公司，成立于2002年8月份，是集商超、生鲜基地直采、物流配送等一体化运作的集团公司。截止到2021年6月份，公司总经营面积5万平方米，现有员工1500余人，下辖盛德美配送中心、淄博店、临淄店、东岳店(筹建)等18家直营店。
2023年，公司进入快速发展期，需要年轻的力量充实我们的企业，诚邀热爱零售业的年轻人士加盟，共襄盛举。
只要你足够优秀，足够热爱，盛德美期待您的加入，系统的培训晋升，定向培养管理岗位，带你成为行业专家，热爱零售行业的你，优秀的你快快加入我们，和我们共同成长，让您“薪”满“益”足!
</t>
  </si>
  <si>
    <t>计算机、商务管理、统计学等</t>
  </si>
  <si>
    <t>五险</t>
  </si>
  <si>
    <t>刘鹏</t>
  </si>
  <si>
    <t>18364306607</t>
  </si>
  <si>
    <t>联华超市各门店</t>
  </si>
  <si>
    <t>桓台县张北路</t>
  </si>
  <si>
    <t>少海街道</t>
  </si>
  <si>
    <t>财务专员</t>
  </si>
  <si>
    <t>人事专员</t>
  </si>
  <si>
    <t>人资资源等相关专业</t>
  </si>
  <si>
    <t>信息专员</t>
  </si>
  <si>
    <t>山东宝诚集团有限公司</t>
  </si>
  <si>
    <t>山东宝诚集团有限公司是一家建筑施工总承包壹级资质，同时具有装饰装修、防水防腐保温、消防设施、钢结构工程、市政公用工程等10项资质多元化发展的集团企业。公司下属17个项目分公司，年施工能力100万平方米以上，年完成产值近15亿元</t>
  </si>
  <si>
    <t>建筑工程技术、建设工程管理、工程造价等相关专业</t>
  </si>
  <si>
    <t>向川
孙文星</t>
  </si>
  <si>
    <t xml:space="preserve">13561607226
13583332783
</t>
  </si>
  <si>
    <t>造价员</t>
  </si>
  <si>
    <t>淄博鸿润新材料有限公司</t>
  </si>
  <si>
    <t>淄博鸿润新材料有限公司注册住所位于桓台县果里镇万家村，公司注册资金人民币3000万元。厂区占地面积14697.6m2。生产、销售高分子改性材料（颜料及中间体、石油焦改性材料、医药中间体改性材料）、特种陶瓷粉体材料及制品、陶瓷缸套、阀门、货物进出口等</t>
  </si>
  <si>
    <t>化工技术研发</t>
  </si>
  <si>
    <t>应用化工</t>
  </si>
  <si>
    <t>五险一金</t>
  </si>
  <si>
    <t>耿世淑</t>
  </si>
  <si>
    <t>山东省淄博市桓台县果里镇万家村</t>
  </si>
  <si>
    <t xml:space="preserve">淄博昊祥模具科技有限公司位于淄博科技工业园内，是专业生产陶瓷手套模具的民营企业，占地110亩，现有员工近300人，公司秉承以人为本的管理理念，具有雄厚的运作资本和先进的原创技术， 20多年来在全球同行业中遥遥领先，产品除满足国内需求还远供马来西亚、泰国等东南亚国家手套生产商。
</t>
  </si>
  <si>
    <t xml:space="preserve">山东省淄博市桓台县与张店区交汇处
</t>
  </si>
  <si>
    <t>五险一金，单双休，节假日，餐补，劳保福利</t>
  </si>
  <si>
    <t>山东韵杰文化科技有限公司</t>
  </si>
  <si>
    <t>山东韵杰文化科技有限公司自1991年延续至今,30多年的从业经历,从传统出版物印刷加工型企业向综合出版物印刷服务型企业转变。是具备数字化图书印刷,精品印制,绿色精美包装,环保制版等专业印制技术的大型综合性印刷产业,拥有从印前设计,印刷,印后及及精美包装和物流配送为一体的完整生产线，具有世界一流的专业印刷设备，印刷能力强，产能高，综合实力雄厚。</t>
  </si>
  <si>
    <t>色彩管理</t>
  </si>
  <si>
    <t>平面设计、视觉传达</t>
  </si>
  <si>
    <t>福利待遇:
1、提供工作餐及员工宿舍，进厂不扣押证件，宿舍配有空调
2、工作时间：根据生产需要每天工作10—12个小时，月休四天 
3、新员工入厂带薪培训，正式上岗后采用综合工时计件制，满三个月后给予缴纳各项保险
4、晋升制度：以逐级升迁为主，越级升迁为辅，为公司作出突出贡献或有特殊才干者，可越级升迁，也可随员工发展方向的变化调整升迁通道。</t>
  </si>
  <si>
    <t>毕梦瑶</t>
  </si>
  <si>
    <t>山东省淄博市桓台县唐山镇寿济路14666号</t>
  </si>
  <si>
    <t>唐山镇</t>
  </si>
  <si>
    <t>印刷管理</t>
  </si>
  <si>
    <t>机电一体化、设备管理、设备电气控制、机械</t>
  </si>
  <si>
    <t>车间操作工</t>
  </si>
  <si>
    <t>质检</t>
  </si>
  <si>
    <t>山东晨钟机械股份有限公司</t>
  </si>
  <si>
    <t>公司主导产品为新型节能造纸制浆装备、污泥脱水及深度干化成套装备、海浪能发电装备、特种耐磨材料等系列新产品。公司是国家高新技术企业、工信部“专精特新”小巨人企业、山东省瞪羚企业、山东省“专精特新”中小企业、中国轻机协会副会长单位、中国轻工机械协会制浆造纸装备及纸制品分会会长单位、中国轻工业装备制造行业三十强企业、中国制浆造纸机械行业十强企业、淄博市“创新型高成长企业50强”、注册商标“晨钟”是山东省著名商标。公司总占地面积220多亩，现有员工315人，其中高级工程师13人，技师、高级技师40余人。公司已全面实现ERP管理，实现了产品制造全过程的跟踪和品控，现有各类加工设备300余台套，整体装备规模和装备水平处于国内同行业领先地位。</t>
  </si>
  <si>
    <t>装配技工</t>
  </si>
  <si>
    <t>机械设计制造及自动化、设备维修</t>
  </si>
  <si>
    <t>五险一金、全员福利、生日蛋糕、技能培训、职称补贴</t>
  </si>
  <si>
    <t>徐  飞</t>
  </si>
  <si>
    <t>桓台县田庄镇</t>
  </si>
  <si>
    <t>田庄镇</t>
  </si>
  <si>
    <t>数控加工（卧车、立车、镗床）</t>
  </si>
  <si>
    <t>数控加工</t>
  </si>
  <si>
    <t>机械设计制造及自动化</t>
  </si>
  <si>
    <t>电气组装</t>
  </si>
  <si>
    <t>山东尚正新材料科技股份有限公司</t>
  </si>
  <si>
    <t>山东尚正新材料科技股份有限公司，位于山东省桓台马桥化工产业园，占地221.6亩，总投资10.78亿元，是山东省重点项目。公司根据自身发展和市场需求， 研发生产聚氨酯新材料及配套产品，工艺先进，节能环保，产品广泛应用于交通运输和纺织、家具制造、油气开采、制药、金属加工等行业。</t>
  </si>
  <si>
    <t>化工操作工</t>
  </si>
  <si>
    <t>化工化学类相关专业</t>
  </si>
  <si>
    <t>五险一金、免费食宿、免费班车、各类贺金、带薪年假、畅通的晋升通道、关爱家人奖、员工培训、学历提升</t>
  </si>
  <si>
    <t>邢金昆</t>
  </si>
  <si>
    <t>山东省淄博市桓台县马桥化工工业园</t>
  </si>
  <si>
    <t>DCS操作工</t>
  </si>
  <si>
    <t>维修、仪电工</t>
  </si>
  <si>
    <t>机电、自动化、机械类相关专业</t>
  </si>
  <si>
    <t>山东旭正新材料有限公司</t>
  </si>
  <si>
    <t xml:space="preserve">山东旭正新材料有限公司成立于2020年10月，总投资约5.1亿元，规划占地面积100亩，总建筑面积约2.5万平方米。公司主营聚酯多元醇 、聚氨酯弹性体（TPU、CPU）、聚醚多元醇、甲苯二异氰酸酯（TDI）、二苯基甲烷二异氰酸酯（MDI）的研发及销售。
项目先后获批淄博市2021年市重大项目，2022年山东省重点项目。
项目投产后，预计一期实现年销售收入15.6亿元，年利润总额1.2亿元，预计税收收入约7500万元，将提供约200人的就业岗位。
项目依托智能化平台，对聚酯生产工艺进行了优化设计，采用多个模块联合作业的形式对生产工艺优化设计，实现工艺流程模块化、链条化，生产全程自动化、智能化。提高了产品的品质，缩短了制造的周期，对工艺和效率提升、产业定位和产品国际竞争力的提高、行业创新性发展有着极大的促进作用，对打造聚氨酯产业集群有着重要的意义。
公司专注“四化两超”理念，坚持“制度化、标准化、流程化、智能化”的管理理念，实现品质上超越同行、管理上超越同行，切实践行科技领先、技术创新的发展观，不断增强企业影响力，提高企业社会价值，打造一支真正意义上的行业标杆。
专业造就品质，创新引领未来。旭正新材始终坚持以为客户创造价值为经营宗旨，秉承专业、领先、合作、创新、环保的发展理念，为客户提供低价优质的产品服务、差异化的行业解决方案。
</t>
  </si>
  <si>
    <t>储备生产操作</t>
  </si>
  <si>
    <t>机电一体化
机电设备维修与管理
电力系统自动化技术
机械制造与自动化</t>
  </si>
  <si>
    <t>入职即缴纳五险一金+餐补+带薪假期+带薪培训+节日福利+评优奖金等，每月15日发放工资。</t>
  </si>
  <si>
    <t>张晟铭</t>
  </si>
  <si>
    <t>山东省淄博市桓台县马桥工业园</t>
  </si>
  <si>
    <t>储备DCS操作工</t>
  </si>
  <si>
    <t>工业自动化仪表
电力系统自动化技术、电气自动化技术</t>
  </si>
  <si>
    <t>储备仪表工</t>
  </si>
  <si>
    <t>到企全职工作享受淄博人才金政50条政策补贴：</t>
  </si>
  <si>
    <t>李雪梅</t>
  </si>
  <si>
    <r>
      <rPr>
        <b/>
        <sz val="12"/>
        <color rgb="FF000000"/>
        <rFont val="宋体"/>
        <charset val="134"/>
      </rPr>
      <t>1.博士研究生：</t>
    </r>
    <r>
      <rPr>
        <sz val="12"/>
        <color rgb="FF000000"/>
        <rFont val="宋体"/>
        <charset val="134"/>
      </rPr>
      <t>每月发放4000元生活补贴，连续发放5年，另外享受30万元的一次性购房补助。</t>
    </r>
  </si>
  <si>
    <r>
      <rPr>
        <b/>
        <sz val="12"/>
        <color rgb="FF000000"/>
        <rFont val="宋体"/>
        <charset val="134"/>
      </rPr>
      <t>2.硕士研究生：</t>
    </r>
    <r>
      <rPr>
        <sz val="12"/>
        <color rgb="FF000000"/>
        <rFont val="宋体"/>
        <charset val="134"/>
      </rPr>
      <t>每月发放2000元生活补贴，连续发放5年，另外享受12万元的一次性购房补助。</t>
    </r>
  </si>
  <si>
    <t>组装车间</t>
  </si>
  <si>
    <r>
      <rPr>
        <b/>
        <sz val="12"/>
        <color rgb="FF000000"/>
        <rFont val="宋体"/>
        <charset val="134"/>
      </rPr>
      <t>3.全日制学士本科生：</t>
    </r>
    <r>
      <rPr>
        <sz val="12"/>
        <color rgb="FF000000"/>
        <rFont val="宋体"/>
        <charset val="134"/>
      </rPr>
      <t>每月发放1000元生活补贴，连续发放5年，另外享受8万元一次性购房补助。</t>
    </r>
  </si>
  <si>
    <t>数控车间</t>
  </si>
  <si>
    <t>数控技术相关专业</t>
  </si>
  <si>
    <r>
      <rPr>
        <b/>
        <sz val="12"/>
        <color rgb="FF000000"/>
        <rFont val="宋体"/>
        <charset val="134"/>
      </rPr>
      <t>4.全日制大专生：</t>
    </r>
    <r>
      <rPr>
        <sz val="12"/>
        <color rgb="FF000000"/>
        <rFont val="宋体"/>
        <charset val="134"/>
      </rPr>
      <t>每月发放500元生活补贴，另外享受3万元一次性购房补助。</t>
    </r>
  </si>
  <si>
    <t>电泳车间</t>
  </si>
  <si>
    <t>5.“四强”产业领域B+学科的，生活补贴标准每月再增加1000元。</t>
  </si>
  <si>
    <t>山东梨花面业有限公司</t>
  </si>
  <si>
    <t>山东梨花面业有限公司座落在江北第一吨粮县--桓台县。公司年加工小麦能力80吨。小麦仓储能力157吨。梨花被认定为中国驰名商标。先后荣获“山东省农业产业化重点龙头企业”。2021年入选中国好粮油：“我最爱的齐鲁粮油产品”。</t>
  </si>
  <si>
    <t>仓库管理</t>
  </si>
  <si>
    <t>宿舍、福利餐厅、五险</t>
  </si>
  <si>
    <t>徐新宇</t>
  </si>
  <si>
    <t>销售营业员</t>
  </si>
  <si>
    <t>数控打包机管理</t>
  </si>
  <si>
    <t>山东旭贝新材料有限公司</t>
  </si>
  <si>
    <t>山东旭贝新材料有限公司从事新能源、新材料的技术研发与销售，致力于孵化领先的新材料产品。业务方向：新能源动力电池、改性新材料、电解水制氢膜等新材料技术研发与生产。依托中科大、东岳集团的平台优势，创建生产、研发平台。以新材料、新产业、新业态、新模式的经济形态，形成有竞争力的研发与应用为一体的新材料企业。</t>
  </si>
  <si>
    <t>五险一金，节假日休息，大小周休息，饭补，交通补助等</t>
  </si>
  <si>
    <t>孙灵杰</t>
  </si>
  <si>
    <t>山东省淄博市桓台新材料产业园</t>
  </si>
  <si>
    <t>高新区</t>
  </si>
  <si>
    <t>销售</t>
  </si>
  <si>
    <t>桓台宾馆有限公司</t>
  </si>
  <si>
    <t xml:space="preserve">桓台宾馆是国家五钻级酒家、三星级宾馆；全馆共有员工300余人，先后荣获“全国青年文明号”、“中国五叶级绿色餐饮企业”、“中国餐饮名店” 、“省级食品卫生量化达标A级单位”、“鲁菜名店”、“全省三八红旗集体”、“山东省旅游消费信得过单位”、“淄博市十佳宾馆”等荣誉。1985年接待过彭真委员长，2008年11月接待了中共中央政治局常委、国务院总理李克强一行。
桓台宾馆根据发展需要，招聘以下岗位人员，为优秀人才提供良好的创业平台和展示个人才华的舞台，助实现人生价值。录用后将按照 “特殊人才，特殊政策”的用人原则，福利待遇从优。
</t>
  </si>
  <si>
    <t>餐饮前厅经理</t>
  </si>
  <si>
    <t>无限制</t>
  </si>
  <si>
    <t>签合同、交社保、免费食宿，中秋、春节等节日福利，生日聚餐、年假、工龄补贴等</t>
  </si>
  <si>
    <t>少海街道办</t>
  </si>
  <si>
    <t>餐饮前厅主管</t>
  </si>
  <si>
    <t>客房前台</t>
  </si>
  <si>
    <t>淄博东晓电气科技股份有限公司</t>
  </si>
  <si>
    <t>淄博东晓电气科技股份有限公司是专业生产高低压开关柜、电缆桥架、箱式变电站、母线槽的厂家，始建于2008年，注册资本620万元。2019年11月26日在山东齐鲁股权交易中心挂牌，股权代码303972。企业拥有完善的质量、环境、职业健康安全管理三大体系；拥有企业信用3A等级证书。公司生产的电气开关成套产品，性能稳定、质量可靠、运行安全，先后为国内部分重点工程、重点用户提供了产品和服务。产品遍布全国各大钢厂、电厂、石化公司、企业、电力公司等领域。</t>
  </si>
  <si>
    <t>办公室文员</t>
  </si>
  <si>
    <t>社保五险、绩效奖金、年底奖金、节日福利、免费午餐</t>
  </si>
  <si>
    <t>李东晓</t>
  </si>
  <si>
    <t>山东省淄博市桓台县果里镇李王村</t>
  </si>
  <si>
    <t>仓库管理员</t>
  </si>
  <si>
    <t>电气运维工程师</t>
  </si>
  <si>
    <t>电气自动化等相关专业</t>
  </si>
  <si>
    <t>电气操作工</t>
  </si>
  <si>
    <t>山东捷通汽车销售服务股份有限公司</t>
  </si>
  <si>
    <t>山东捷通汽车销售服务股份有限公司，民营企业，注册资金3000万元，经营范围：汽车和二手车销售、汽车维修、金融和保险服务，汽车租赁等汽车相关业务，企业建立了非常成熟的汽车零售终端产业链闭环式经营体系。淄博市党政机关事业单位公务用车租赁定点单位，淄博市党政机关事业单位公务用车维修定点单位。正式员工：200余人。</t>
  </si>
  <si>
    <t>汽车主播</t>
  </si>
  <si>
    <t>五险一金、过节福利、晋升机制</t>
  </si>
  <si>
    <t>高婷</t>
  </si>
  <si>
    <t>山东省淄博市桓台县天齐汽车博览园内</t>
  </si>
  <si>
    <t>维修技师</t>
  </si>
  <si>
    <t>钣喷技师</t>
  </si>
  <si>
    <t>山东东泰工程咨询有限公司</t>
  </si>
  <si>
    <t>山东东泰工程咨询有限公司（简称东泰咨询），是由原淄博市交通规划设计院改制成立的股份制民营企业，是一家集咨询、设计、监理、试验检测、绿化、新能源于一体，可提供项目全过程管理和技术服务的综合性工程咨询企业。公司系中国交通建设监理协会、山东省工程咨询协会、山东省勘察设计协会、山东公路学会常务理事单位；中国工程咨询协会、中国公路勘察设计协会理事单位。全国交通建设优秀监理企业、山东省高新技术企业、守合同重信用企业、重点服务业企业、劳动关系和谐企业，淄博市企业技术中心。</t>
  </si>
  <si>
    <t>公路工程监理</t>
  </si>
  <si>
    <t>土木工程、工程造价、交通工程等相关专业</t>
  </si>
  <si>
    <t xml:space="preserve">1、转正后缴纳五险一金，享受法定婚假（丧）假、生育假、带薪年休假等多种假期。
2、享受定期体检、节日福利、高温补贴、电话补贴等。
</t>
  </si>
  <si>
    <t>张芳</t>
  </si>
  <si>
    <t>山东省内各地市、外省（区）</t>
  </si>
  <si>
    <t>山东齐酒道酒业有限公司</t>
  </si>
  <si>
    <t>山东齐酒道酒业有限公司成立于2011年09月15日，注册地位于山东省淄博市桓台县马桥镇工业路和文化路交界处路西侧前金村段。经营范围包括许可项目：酒制品生产；酒类经营；食品经营（销售预包装食品）（依法须经批准的项目，经相关部门批准后方可开展经营活动，具体经营项目以审批结果为准）</t>
  </si>
  <si>
    <t>办公室</t>
  </si>
  <si>
    <t>试用期之后缴纳保险</t>
  </si>
  <si>
    <t>郭世豪</t>
  </si>
  <si>
    <t>淄博金马投资有限公司</t>
  </si>
  <si>
    <t>淄博金马投资有限公司成立于2015年12月，注册资本10000万元。淄博金马投资有限公司是一家由桓台县马桥镇人民政府牵头创建的为齐鲁化工区马桥产业园管理运营服务的现代服务业企业，其经营范围涵盖园区综合开发；资产经营管理；资产投资咨询；水、电、气、道路、管网等市政工程和市政基础设施的投资、建设及运营管理；基础设施配套等方面。淄博金马投资有限公司（以下简称“金马投资”）按照“政府主导，企业按市场经济规则运作”的原则，服务于产业园的建设和发展。</t>
  </si>
  <si>
    <t>财务</t>
  </si>
  <si>
    <t>缴纳五险，管吃住</t>
  </si>
  <si>
    <t>孙晓乐</t>
  </si>
  <si>
    <t>山东天说橡胶有限公司</t>
  </si>
  <si>
    <t>山东天说橡胶有限公司秉承“以创新促发展，向质量要效益”理念。坚持“质量第一，顾客至上”，以人性化、科学化的先进管理模式，打造本行业强者风范。始终把“绿色环保”作为产品的研发方向，以发展、创新的思维，优秀的团队精神，坚持 “创新是发展的原动力”的产品研发理念，公司与山东理工大学化学工程学院合作成立的产品研发中心引进先进实验设备建成具有同行业领先水平的高规格实验室，拥有高级工程师15名，研发人员40人，定期聘请高校研究生导师、专家莅临研发中心培训指导，保证技术研发能力的前瞻性。增强了创新原动力，保障了产品品质，满足了客户个性化需求。</t>
  </si>
  <si>
    <t>聚合工艺学</t>
  </si>
  <si>
    <t xml:space="preserve">孙光亮 </t>
  </si>
  <si>
    <t>索镇</t>
  </si>
  <si>
    <t>山东阳博机械设备有限公司</t>
  </si>
  <si>
    <t>山东阳博机械设备有限公司是一家自己生产、研发化验室设备，中样染色机及大型染缸，生产销售、服务于一体的企业。
生产技术介绍
阳博公司有专门的产品设计团队，团队成员均从事此行业15年或以上工作经验，大部分人员均在此行业的外资企业从业5年或以上，我司可根据客户产品订制、开发专用机型。
应用技术介绍
阳博公司有10人以上的应用服务团队，团队成员均从事染厂行业生产15年或以上工作经验，部分人员毕业于江南大学、苏州大学，从事染厂高管或厂长15年或以上工作经验，我司可根据客户产品面料提供染厂全面的技术、工艺交流、管理交流。</t>
  </si>
  <si>
    <t>销售人员</t>
  </si>
  <si>
    <t>市场营销</t>
  </si>
  <si>
    <t>1.加纳五险2.工作餐  3.节假日，月休4天</t>
  </si>
  <si>
    <t>王主管</t>
  </si>
  <si>
    <t>机电</t>
  </si>
  <si>
    <t>氩弧焊工</t>
  </si>
  <si>
    <t>车床工</t>
  </si>
  <si>
    <t>数控机床</t>
  </si>
  <si>
    <t>装配工</t>
  </si>
  <si>
    <t>山东圣润机械有限公司</t>
  </si>
  <si>
    <t>山东圣润机械有限公司是集公路、铁路桥梁、隧道等异形钢模板开发、设计、生产、销售、施工为一体的现代化一流企业。</t>
  </si>
  <si>
    <t>技术人员</t>
  </si>
  <si>
    <t>钢构设计、路桥专业</t>
  </si>
  <si>
    <t>杨树良</t>
  </si>
  <si>
    <t>山东寻声网络科技有限公司</t>
  </si>
  <si>
    <t>山东寻声网络科技有限公司成立于2016年，公司以互联网技术开发与应用、互联网广告营销与推广以及淄博省级广告产业园的园区运营与创投为主要发展方向，目前平台已发展成一个以自主知识产权作为支撑，针对互联网，专注于移动端，拥有完整的架构和有特色的角色设置(增加媒体端口)的，以人工智能为驱动的成长型监测平台。本公司是高新技术企业，专精特新企业</t>
  </si>
  <si>
    <t>广告审核员</t>
  </si>
  <si>
    <t>入职缴纳五险、大小周轮休、法定节假日按时休、公司提供公费培训</t>
  </si>
  <si>
    <t>任丽丽</t>
  </si>
  <si>
    <t>山东省淄博市张店区现世界广场2-703</t>
  </si>
  <si>
    <t>张店</t>
  </si>
  <si>
    <t>山东恒昌重工机械有限公司</t>
  </si>
  <si>
    <t>山东恒昌重工机械有限公司是精密锻件专业生产厂家、中国锻件协会会员。公司位于淄博市桓台县唐山镇，总投资2.6亿人民币，占地面积66000㎡，建筑面积40000㎡。公司主要生产风电法兰、风电机轴、回转支承、起重机锻件、焦化炉配件等产品，广泛用于起重运输、矿山、冶炼、风电发电、石油、船舶等行业。</t>
  </si>
  <si>
    <t>数控操作工</t>
  </si>
  <si>
    <t>数控类专业</t>
  </si>
  <si>
    <t>牛天晓   孙树强   田茂海   张磊     宋雪峰</t>
  </si>
  <si>
    <t>15169337885</t>
  </si>
  <si>
    <t>桓台县工业路西首唐山段</t>
  </si>
  <si>
    <t>山东铁壁虎建材有限公司</t>
  </si>
  <si>
    <t>山东铁壁虎建材有限公司成立于2013年10月，注册资金5000万元，注册地位于山东省淄博市桓台县荆家镇周董村1组324号，是一家集新型建筑保温与功能建材研究、特种砂浆、外墙漆及各类保温材料生产销售、内外墙保温装饰工程施工及结构补强工程施工于一体的综合性企业。2020年起公司与武汉理工大学合作研发的高性能建材产品，填补了省内乃至国家同类产品的市场空白，2022年公司获得国家高新技术企业称号。至今仍保持持续研发。</t>
  </si>
  <si>
    <t>宣传策划</t>
  </si>
  <si>
    <t>五险、餐补、话费补助</t>
  </si>
  <si>
    <t>田文文</t>
  </si>
  <si>
    <t>0533-8100887</t>
  </si>
  <si>
    <t>山东省淄博市桓台县荆家镇</t>
  </si>
  <si>
    <t>荆家镇</t>
  </si>
  <si>
    <t>销售内勤</t>
  </si>
  <si>
    <t>山东鸿鹄测
绘科技有限
公司淄博分
公司</t>
  </si>
  <si>
    <t>山东鸿鹄测绘科技
有限公司淄博分公司于2018年成立；公司经营范围包括：测绘无人机、定位系统接收机及软件的研发；大地测量、工程测量、地理信息系统工程、水利工程测量、不动产测绘；</t>
  </si>
  <si>
    <t>测绘测量员</t>
  </si>
  <si>
    <t>土木工程
及测绘相关专业</t>
  </si>
  <si>
    <t>桑亚梅</t>
  </si>
  <si>
    <t>山东省淄博市桓台县索镇</t>
  </si>
  <si>
    <t>山东和济集团创立于1993年1月，集钢铁贸易、加工与现代物流于一体。自有经营场地35万平米，厂房5万平米，铁路专用线5公里。在上海、无锡、济南、天津均设有公司。现为马钢、莱钢、包钢、武钢、日钢、津西等大型钢厂代理商。建筑钢材经营居淄博市龙头地位，H型钢经营在国内名列前茅，铁路运输通达全国。</t>
  </si>
  <si>
    <t>出纳</t>
  </si>
  <si>
    <t>依法为员工缴纳五险一金，休息日、节假日工资执行国家规定，员工宿舍免费住，食堂就餐有补助，过年过节有福利，家庭困难有救济。</t>
  </si>
  <si>
    <t>万老师</t>
  </si>
  <si>
    <r>
      <rPr>
        <sz val="11"/>
        <color theme="1"/>
        <rFont val="宋体"/>
        <charset val="134"/>
        <scheme val="minor"/>
      </rPr>
      <t>桓台县创智谷B</t>
    </r>
    <r>
      <rPr>
        <sz val="11"/>
        <color theme="1"/>
        <rFont val="宋体"/>
        <charset val="134"/>
        <scheme val="minor"/>
      </rPr>
      <t>1座/桓台县果里镇和济路117号</t>
    </r>
  </si>
  <si>
    <t>保管</t>
  </si>
  <si>
    <t>计算机/物流相关专业</t>
  </si>
  <si>
    <t>市场营销/物流相关专业</t>
  </si>
  <si>
    <t>值班员</t>
  </si>
  <si>
    <t>淄博宜臣轻工制品有限公司</t>
  </si>
  <si>
    <t>淄博宜臣轻工制品有限公司成立于2000年，系香港独资企业。公司从事玻璃制品与装饰品的生产与出口销售。公司现已通过了ISO9001、ISO14001、OHSAS18001、BSCI、SMETA、GSV和FDA等国际通行的管理体系认证，管理正规；公司品牌连续15年被评定为“重点培育与扶持的山东省出口品牌”、“山东省国际知名品牌”、中国轻工工艺品进出口商会“向世界推荐品牌”、“山东省著名商标”。公司具有良好的国际市场竞争力，主要客户有家乐福、欧尚、沃尔玛、麦德龙、迪士尼、环球影视等，2022年出口额2400万美元。
公司现诚招外贸业务员，提供培训，有资深外贸人员带领，完成样品整理、成本核算、筹备展会、客商洽谈、出口合同履行等各业务环节。除每月基本工资3500元外，另有绩效工资与年终奖金。周一至周五上班，周六轮休，每年五天带薪年假，缴五险。工作时间8:30-17:00，提供免费午餐。
欢迎联系我们了解更详细的情况！</t>
  </si>
  <si>
    <t>外贸业务员</t>
  </si>
  <si>
    <t>英语、外贸、报关</t>
  </si>
  <si>
    <t>五险、周六轮休、绩效工资与年终奖金，带薪休假</t>
  </si>
  <si>
    <t>陈克树</t>
  </si>
  <si>
    <t>山东省淄博市高新区民营园民祥路137号</t>
  </si>
  <si>
    <t>淄博华天橡塑科技有限公司</t>
  </si>
  <si>
    <t>淄博华天橡塑科技有限公司成立于2000年10月，坐落于淄博市桓台县经济开发区，是一家集聚氨酯原材料研发、生产、销售、服务于一体的高新技术企业 。公司是“中国聚氨酯工业协会常务理事单位” 、“中国聚氨酯协会弹性体专委会副主任单位”、“华东理东大学研究生联合培养基地”，先后获得“国家级专精特新小巨人企业、山东省瞪羚企业、山东省隐形冠军企业、山东省专精特新企业、山东省科技型中小企业”等荣誉称号。</t>
  </si>
  <si>
    <t>化学、化工、材料类</t>
  </si>
  <si>
    <t>1.公司提供全面的培训提升、良好的发展平台、通畅的职业晋升渠道。
2.免费食宿、五险一金、节日福利、生日福利、全勤奖、产量(绩效)奖金、工龄补贴、学历补贴、职称补贴、技术补贴、探亲假等福利待遇。</t>
  </si>
  <si>
    <t>陈伟刚</t>
  </si>
  <si>
    <t>山东省淄博市桓台县果里大道8号</t>
  </si>
  <si>
    <t>生产工艺</t>
  </si>
  <si>
    <t>化验分析</t>
  </si>
  <si>
    <r>
      <rPr>
        <sz val="12"/>
        <color theme="1"/>
        <rFont val="宋体"/>
        <charset val="134"/>
      </rPr>
      <t xml:space="preserve">到企全职工作享受淄博人才金政50条政策补贴：
</t>
    </r>
    <r>
      <rPr>
        <b/>
        <sz val="12"/>
        <color theme="1"/>
        <rFont val="宋体"/>
        <charset val="134"/>
      </rPr>
      <t>1.博士研究生：</t>
    </r>
    <r>
      <rPr>
        <sz val="12"/>
        <color theme="1"/>
        <rFont val="宋体"/>
        <charset val="134"/>
      </rPr>
      <t xml:space="preserve">每月发放4000元生活补贴，连续发放5年，另外享受30万元的一次性购房补助。
</t>
    </r>
    <r>
      <rPr>
        <b/>
        <sz val="12"/>
        <color theme="1"/>
        <rFont val="宋体"/>
        <charset val="134"/>
      </rPr>
      <t>2.硕士研究生：</t>
    </r>
    <r>
      <rPr>
        <sz val="12"/>
        <color theme="1"/>
        <rFont val="宋体"/>
        <charset val="134"/>
      </rPr>
      <t xml:space="preserve">每月发放2000元生活补贴，连续发放5年，另外享受12万元的一次性购房补助。
</t>
    </r>
    <r>
      <rPr>
        <b/>
        <sz val="12"/>
        <color theme="1"/>
        <rFont val="宋体"/>
        <charset val="134"/>
      </rPr>
      <t>3.全日制学士本科生：</t>
    </r>
    <r>
      <rPr>
        <sz val="12"/>
        <color theme="1"/>
        <rFont val="宋体"/>
        <charset val="134"/>
      </rPr>
      <t xml:space="preserve">每月发放1000元生活补贴，连续发放5年，另外享受8万元一次性购房补助。
</t>
    </r>
    <r>
      <rPr>
        <b/>
        <sz val="12"/>
        <color theme="1"/>
        <rFont val="宋体"/>
        <charset val="134"/>
      </rPr>
      <t>4.全日制大专生：</t>
    </r>
    <r>
      <rPr>
        <sz val="12"/>
        <color theme="1"/>
        <rFont val="宋体"/>
        <charset val="134"/>
      </rPr>
      <t xml:space="preserve">每月发放500元生活补贴，另外享受3万元一次性购房补助。
</t>
    </r>
    <r>
      <rPr>
        <b/>
        <sz val="12"/>
        <color theme="1"/>
        <rFont val="宋体"/>
        <charset val="134"/>
      </rPr>
      <t>5.“四强”产业领域B+学科的，生活补贴标准每月再增加1000元。</t>
    </r>
  </si>
  <si>
    <t>史坤</t>
  </si>
  <si>
    <t>山东金诚石化集团有限公司</t>
  </si>
  <si>
    <t>应用化工技术、电气自动化技术等理工类专业</t>
  </si>
  <si>
    <t>·缴纳社会保险、住房公积金及企业年金
·免费提供食宿；
·享受绩效考核工资、加油补贴；
·发放高温补贴、节日补贴</t>
  </si>
  <si>
    <t>王思麒</t>
  </si>
  <si>
    <t>山东省淄博市桓台县马桥镇红辛路段</t>
  </si>
  <si>
    <t>山东泰宝信息科技集团有限公司</t>
  </si>
  <si>
    <t xml:space="preserve">山东泰宝集团始建于1993年，是目前国内领先的集研发、生产、销售、服务于一体的信息化防伪和高端医疗器械生产企业。公司始终坚持科技创新型企业发展战略，从生产单一激光全息防伪产品起步，至今已发展成为涉及新一代信息技术和高端医疗器械两大战略性新兴产业领域的高科技、智慧化企业集团。
公司是中国防伪行业协会副理事长单位，位列中国防伪行业十强企业前列，是国家知识产权示范企业、国家新材料产业化基地骨干企业、全国质量标杆企业、国家知识产权局审查员实践基地试验点；公司是中国医疗器械行业协会常务理事单位，是国内重要的安全输血医疗器械生产基地，是国家制造业单项冠军产品企业、国家知识产权优势企业。集团两家公司成为国家专精特新重点“小巨人”企业，均获中国专利奖。目前建有博士后科研工作站、省级企业技术中心等七个省级以上科研平台。截至2022年底累计获得授权专利855项，其中发明专利280项，主持、参与制定了30余项国家、行业标准，引领行业未来的发展方向。
</t>
  </si>
  <si>
    <t>车间技能工人</t>
  </si>
  <si>
    <t>1、工作环境优越，配置中央空调，设备自动化控制程度高
2、缴纳五险一金
3、桓台县城有班车（优先照顾车间人员）
4、公司免费提供食宿（精致自助餐，三餐免费；拎包入住的公寓或套房）
5、享受各类上级政府人才政策补贴
6、骨干可持有公司内部股份、车辆购置补助及交通补助
7、在桓台县域内首次购房的全日制专业对口高校毕业生，公司提供5年期无息借款</t>
  </si>
  <si>
    <t>杨慧；宋梦鸽</t>
  </si>
  <si>
    <t>0533-8696783；
15069311182；
17863461638</t>
  </si>
  <si>
    <t>山东省淄博市桓台县少海路北首</t>
  </si>
  <si>
    <t>山职校</t>
  </si>
  <si>
    <t>招生主管</t>
  </si>
  <si>
    <t>师范、营销</t>
  </si>
  <si>
    <t>上班时间：8:00-5:30，中午休息1.5小时，每周休息一天+节假日休息；一个月实习期，三个月之后入保险，提供宿舍，有餐补</t>
  </si>
  <si>
    <t>马静媛</t>
  </si>
  <si>
    <t>山东省淄博市桓台县职教技工学校</t>
  </si>
  <si>
    <t>招生顾问</t>
  </si>
  <si>
    <r>
      <rPr>
        <sz val="12"/>
        <color theme="1"/>
        <rFont val="黑体"/>
        <charset val="134"/>
      </rPr>
      <t xml:space="preserve">各科老师
</t>
    </r>
    <r>
      <rPr>
        <sz val="8"/>
        <color theme="1"/>
        <rFont val="黑体"/>
        <charset val="134"/>
      </rPr>
      <t>（小初、高中）</t>
    </r>
  </si>
  <si>
    <t>师范类或教研类</t>
  </si>
  <si>
    <t>山东汽车弹簧厂淄博有限公司</t>
  </si>
  <si>
    <t xml:space="preserve">公司始创于1956 年，占地60亩，资产2.6亿元，
年产能5万吨，现有职工260余人；
国家、行业标准起草单位之一，
戴姆勒奔驰卡车，中国区域唯一板簧供应商。
主要客户：中国重汽、福田戴姆勒、江淮汽车、宇通客车等。
国家重点支持专精特新“小巨人”企业、瞪羚企业
</t>
  </si>
  <si>
    <t>车辆工程、机械制造、金属材料</t>
  </si>
  <si>
    <t>五险一金、节日福利、免费培训、公费旅游、张店班车、职工食堂</t>
  </si>
  <si>
    <t>韩建伟</t>
  </si>
  <si>
    <t>山东省淄博市桓台新世纪工业园和济路39号</t>
  </si>
  <si>
    <t>机械制造及其自动化</t>
  </si>
  <si>
    <t>自动钻床操作工</t>
  </si>
  <si>
    <t>机械制造、电气自动化</t>
  </si>
  <si>
    <t>质量工程师</t>
  </si>
  <si>
    <t>机械制造及相关专业</t>
  </si>
  <si>
    <t>淄博格尔齿轮有限公司</t>
  </si>
  <si>
    <t>淄博格尔齿轮有限公司成立于2001年，是一家勇于创新、规模集约、致力于齿轮加工、销售和服务为一体的高新技术生产型企业。目前是山东省规模最大、生产精度最高的专业齿轮生产企业之一。公司于2021年取得山东省“专精特新”、山东省高新技术企业、淄博市企业技术中心等荣誉。
公司贯彻“三抓三促”(抓质量，促市场；抓管理，促生产；抓成本，促效益)的指导思想，以“用心、用行、用力”作为行动指南，秉承“以人为本  质量零缺陷  客户贴心服务”的理念，以造福社会为己任，努力建设为技术创新型、资源节约型、社会和谐型企业，着力打造“格尔精品”品牌。</t>
  </si>
  <si>
    <t>质检员</t>
  </si>
  <si>
    <t>田雨、张琪</t>
  </si>
  <si>
    <t>山东省淄博市桓台县张北路96号</t>
  </si>
  <si>
    <t>维修电工</t>
  </si>
  <si>
    <t>电气工程及其自动化</t>
  </si>
  <si>
    <t>热处理班长</t>
  </si>
  <si>
    <t>淄博建伟工程设计股份有限公司</t>
  </si>
  <si>
    <t>司成立于1976年，由桓台
县建筑规划设计院改制转型。国
家级高新技术企业领省级科技型
中小企业、淄博市和谐劳动关系
企业、桓台县就业见习单位等。
现有员工73人，其中高级技术职务15人，国家一级注册建筑师5人、
一级注册结构工程师5人、注册公
用设备工程师5人、注册给排水工 程师2人、注册动力工程师1人、师 注册化工工程师5人林注册城市规 划师4人、市政高级工程师3人、师 园林高级工程师3人、注册监理师
3人、注册造价工程师3人，形成
了专业配套齐全、高、中、初梯 次分布合理的专业技术队伍。</t>
  </si>
  <si>
    <t>建筑设计师</t>
  </si>
  <si>
    <t>建筑学/土木工程</t>
  </si>
  <si>
    <t>缴纳社保</t>
  </si>
  <si>
    <t>张女士</t>
  </si>
  <si>
    <t>桓台县兴桓路800号</t>
  </si>
  <si>
    <t>结构设计师</t>
  </si>
  <si>
    <t>土木工程</t>
  </si>
  <si>
    <t>化工工艺设计师</t>
  </si>
  <si>
    <t>化工工艺</t>
  </si>
  <si>
    <t>中国人寿
桓台县支公司</t>
  </si>
  <si>
    <t>中国人寿保险股份有限公司是国有大型金融保险企业，业务范围涵盖寿险、财产险、企业与职业年金、银行、基金、资产管理、财富管理、实业投资、海外业务、保险教育等多个领域。桓台县支公司位于东岳路与工业路交界处，良好的工作环境，优厚的福利待遇，更大的发展空间。</t>
  </si>
  <si>
    <t>综金专员</t>
  </si>
  <si>
    <t>1、免费培训
2、缴纳三险
3、弹性工作时间
4、外出旅游
5、收入上不封顶
6、团体活动</t>
  </si>
  <si>
    <t>胡业芳</t>
  </si>
  <si>
    <t>售后服务专员</t>
  </si>
  <si>
    <t>储备主管</t>
  </si>
  <si>
    <t>人事助理</t>
  </si>
  <si>
    <t>山东迈科钨钼科技股份有限公司</t>
  </si>
  <si>
    <t>山东迈科钨钼科技股份有限公司，成立于2014年，是一家专注于钨钼电极制品及高端钨丝研发、生产、销售的高新技术企业，于2017年在齐鲁股权挂牌上市。公司位于山东淄博桓台县经济技术开发区迈科工业园内，主营产品主要包括铈钨、镧钨、钍钨、锆钨、纯钨、复合钨等多型号、多规格钨电极以及光伏用钨丝金刚线产品，广泛应用于航空航天、高端装备、机械、船舶、石化、电子、光伏新能源等领域。
公司现拥有400吨钨电极/年、200吨钨条/年生产能力，规模实力、装备水平和工艺技术均居全球前列，产品远销全球120多个国家和地区，得到了国内外客户的广泛认可和信赖。同时，也加快了技改和新产品产业化项目建设的步伐，产品结构不断丰富。目前，公司拥有企业技术中心等多个研发平台，已取得多项发明专利，先后被评为山东省专精特新中小企业、高新技术企业等。
未来，迈科钨钼将立足钨钼产业链，不断沿链聚合，延链发展，以钨钼产业高质量发展化为己任，实现钨钼材料向新能源、电子半导体领域的高端化、高附加值开发应用，向全球提供最有价值的钨钼产品和服务，为钨钼资源的集约开发利用作出更大贡献！</t>
  </si>
  <si>
    <t>电子、电气、机电一体化等相关专业</t>
  </si>
  <si>
    <t>樊婷</t>
  </si>
  <si>
    <t>山东省淄博市桓台县果里工业园，义和路东首</t>
  </si>
  <si>
    <t>机械工程等相关专业</t>
  </si>
  <si>
    <t>淄博科勒有限公司</t>
  </si>
  <si>
    <t>科勒，作为享誉世界，拥有150年历史的经典厨卫品牌，总部坐落于美国的威斯康星州。创立于1873年的美国科勒（Kohler）公司是迄今美国最庞大的家族企业之一，其业务包含了厨卫集团、家具及内部装饰系列、备用发电机及动力系统以及知名酒店和世界级高尔夫球场。
淄博科勒有限公司于2012年正式投产运营，是美国科勒公司在中国投资的专业生产高级陶瓷卫生洁具的全资子公司，是科勒在中国投资的第9家工厂。</t>
  </si>
  <si>
    <t>机械维修岗</t>
  </si>
  <si>
    <t>机械、自动化等相关专业</t>
  </si>
  <si>
    <t>六险一金（入职即缴纳）+宿舍+食堂+班车+员工旅游+员工体检+餐补+高温补贴+年终奖金等</t>
  </si>
  <si>
    <t>王宁宁</t>
  </si>
  <si>
    <t>山东省淄博市桓台县果里蒙山路8号</t>
  </si>
  <si>
    <t>实验室岗</t>
  </si>
  <si>
    <t>自动化设备操作岗</t>
  </si>
  <si>
    <t>锅炉维护岗</t>
  </si>
  <si>
    <t>淄博创奇医疗用品有限公司</t>
  </si>
  <si>
    <t xml:space="preserve">淄博创奇医疗用品有限公司是一家成立于二十世纪的创新企业，是一家专门生产、销售一类二类医疗器械的高新技术企业。经营范围；一次性护理包生产、销售；一类医疗器械等销售；货物进出口。公司一直生产和经营一次性医疗服务器材，公司本着服务医疗，方便医疗的宗旨，生产和销售各种专业的医疗用品，始终将质量放在第一位，把满足顾客的需要作为工作目标，对生产过程进行严格把控，使我们的产品质量和服务水平不断提高。
   我公司严格按照现代企业标准要求，以用户为中心，市场为向导，诚信经营为原则，组织生产运行，产品质量优异、品种齐全，在用户中享有较高的声誉，同时也可以根据客户的特殊要求生产加工，市场反馈灵活，能满足不同用户的不用要求。2020年因为新冠疫情的全面爆发，面对疫情防控需要，企业克服工人返岗困难、流动资金紧张等问题，停产其他产品，开足马力，全天24小时生产，达到了生产线的日产能28万只/天，缓解了全市乃至全国口罩供需难等问题。
   2020年我公司顺利通过国家高新技术企业认定成为高新技术企业，中国医药保健品进出口商会更新了取得国外标准认证或注册的医疗物资生产企业清单，淄博创奇医疗用品有限公司荣列其中。并且与淄博市应急管理局正式签约成为淄博市重特大疫情应急物资协议储备单位，也是淄博市签署的唯一一家应急储备生产型公司。
   现公司根据现发展需要，现诚招销售精英，共创事业。公司将为员工提供优越的工资待遇，广阔的职业发展平台，欢迎加入。
</t>
  </si>
  <si>
    <t>销售/业务员</t>
  </si>
  <si>
    <t>五险，餐补，节日福利，每年一次集体旅游</t>
  </si>
  <si>
    <t>庞女士</t>
  </si>
  <si>
    <t>13375334116</t>
  </si>
  <si>
    <t>国际贸易、商务英语等相关专业</t>
  </si>
  <si>
    <t>质 检 员</t>
  </si>
  <si>
    <t>生物学、医学、药学、检验等相关专业</t>
  </si>
  <si>
    <t>山东得普达电机股份有限公司</t>
  </si>
  <si>
    <t>山东得普达电机股份有限公司是专业从事电动汽车驱动电机的研究开发、生产制造及市场营销的高新技术企业。2008年7月注册，入驻于开发区——淄博高新区先进制造产业创新园。公司于2015年7月，成为电动汽车驱动电机行业“新三板”成功挂牌上市的首家科技型企业（证券简称：得普达，证券代码：833119）。目前公司已取得了国家轿车质量监督检验中心的强制性认证、欧盟的CE认证，连续三年被评为淄博高新区科技型高成长工业企业30强。公司获得多项专利，电机的研究与生产方面走在了同行业前列，研制的电动汽车多功能电机通过了山东省科技厅产品成果鉴定，达到国内领先水平。</t>
  </si>
  <si>
    <t>五险一金
免费旅游
过节福利
员工体检</t>
  </si>
  <si>
    <t>田文鑫</t>
  </si>
  <si>
    <t>山东省淄博市高新区</t>
  </si>
  <si>
    <t>山东一诺威聚氨酯股份有限公司</t>
  </si>
  <si>
    <t>一诺威集团成立于2003年，在山东淄博高新区、齐鲁化工园区、上海金山工业园区建立三大生产、研发基地，拥有山东一诺威聚氨酯股份有限公司、山东一诺威新材料有限公司、上海东大聚氨酯有限公司、上海东大化学等多个全资子公司，上市公司（股票代码：834261）。现有员工1500余人，本科及以上学历占比约50%，平均年龄不到30岁，是一支年轻、充满活力的团队。</t>
  </si>
  <si>
    <t>生产工程师</t>
  </si>
  <si>
    <t>机电一体化、电气、数控、化工、分析等相关专业</t>
  </si>
  <si>
    <t>1、薪资待遇：试用期三个月，实习期间4000-7000，正式签订劳动合同后薪资8-12万/年。
2、衣食住行：三星级宿舍（书桌、空调、暖气、独立卫生间、宽带、健身房等设施）、职工餐厅免费自助式就餐、免费通勤班车、入司免费发放相应工装；
3、职业发展：系统的入职培训，帮助新员工快速成长；持续的技能提升和外出培训、闭环式人才培养体系、开放的内部晋升渠道，多种路径助力职业发展；
4、隐形福利：签合同后缴纳五险一金、带薪年休假，精美的生日福利、丰富的节日物资，丰富多彩的文化活动，如：春节晚会、篮球对抗赛、五四青年艺术节、踏青骑行、集体旅行等；</t>
  </si>
  <si>
    <t xml:space="preserve">李宁 </t>
  </si>
  <si>
    <t>机械、机电一体化、自动化、电气、仪表、工业机器人、数控等相关专业</t>
  </si>
  <si>
    <t>DCS中控员</t>
  </si>
  <si>
    <t>电气、机电、化工、制药等相关专业</t>
  </si>
  <si>
    <t>化工、分析、制药、生物等相关专业</t>
  </si>
  <si>
    <t>管理、化工、财务、机电等相关专业</t>
  </si>
  <si>
    <t>山东艾迪克工业科技有限公司</t>
  </si>
  <si>
    <t>山东艾迪克工业科技有限公司成立于2000年4月，位于淄博市张店区，历经20余年的经营与发展，是美国PARKER、德国WIKA、美国ASCO、德国HAWE、英国CONTROLWAY（科瑞）、日本SMC的授权代理商及分销商。所售产品包含液压部件、定制液压站、液压连接件、气动产品、电磁阀、压力表、压力变送器、压力传感器、安全光幕、直线位移传感器等诸多种类。业务涉及医疗器械、医药、化工、食品加工、电力、玻璃制造、机械制造等行业领域。公司有专业的销售和技术人员，具备现场服务的能力，能够以最及时的响应速度满足客户的需求，并提供专业的服务。对于常规产品有大量的备货，并且可以根据客户的实际要求提供产品定制、技术支持及售后服务等一体化方案。</t>
  </si>
  <si>
    <t>销售岗位</t>
  </si>
  <si>
    <t>机械自动化、工控相关专业</t>
  </si>
  <si>
    <t>五险、周末双休、国家法定节假日、双节福利、年终奖、定期体检、团建等</t>
  </si>
  <si>
    <t>李力进、姜嫦娥</t>
  </si>
  <si>
    <t>15244168925、19953398119</t>
  </si>
  <si>
    <t>淄博市张店区中关村科技城二期501室</t>
  </si>
  <si>
    <t>技术岗位</t>
  </si>
  <si>
    <t>电气自动化、机械制造与自动化专业</t>
  </si>
  <si>
    <t>淄博坤宇路桥设计有限公司</t>
  </si>
  <si>
    <t>主要从事高等级公路桥梁的设计与咨询，主要与中交公路规划设计院有限公司（公规院）、中国公路工程咨询总公司等设计院长期合作。现因业务发展需要，需招聘路线设计助理、路基设计助理各5名。主要为公规院提供劳务型技术人才。提供央企合作平台、学习国内外先进设计理念、零距离接触设计行业领军人物！张喜刚院士、崔冰设计大师、孟凡超设计大师等。欢迎有志之士来公司共同协作发展……</t>
  </si>
  <si>
    <t>道路设计师助理</t>
  </si>
  <si>
    <t>道路桥梁、土木工程、机械工程及相关专业</t>
  </si>
  <si>
    <t>五险+年终奖</t>
  </si>
  <si>
    <t>邢向奎</t>
  </si>
  <si>
    <r>
      <rPr>
        <sz val="11"/>
        <color theme="1"/>
        <rFont val="宋体"/>
        <charset val="134"/>
        <scheme val="minor"/>
      </rPr>
      <t>山东省淄博市高新区茏翠园7</t>
    </r>
    <r>
      <rPr>
        <sz val="11"/>
        <color theme="1"/>
        <rFont val="宋体"/>
        <charset val="134"/>
        <scheme val="minor"/>
      </rPr>
      <t>号楼</t>
    </r>
  </si>
  <si>
    <t>路基路面设计师助理</t>
  </si>
  <si>
    <t>道路桥梁绘图员</t>
  </si>
  <si>
    <t>淄博鲁瑞精细化工有限公司</t>
  </si>
  <si>
    <t>淄博鲁瑞精细化工有限公司成立于2013年，鲁泰集团旗下子公司，专业从事纺织印染、皮革、建筑及环境保护等绿色环保化学品的研发、生产制造、产品应用、技术服务于一体的高新技术企业。深耕多年来，公司以优质的产品和服务已向市场推出产品180余个，其中公司自主研发的高性能免烫树脂系列产品通过专家鉴定处于国际先进水平，先后取得国家发明专利20余项，省技术创新项目30余项，致力于成为为客户提供专项定制产品和系统解决方案供应商，成为客户值得信赖的合作伙伴。</t>
  </si>
  <si>
    <t>生产管理储备人才</t>
  </si>
  <si>
    <t>1.入公司1月内签订劳动合同，试用期三个月，试用期内实行固定工资；转正后实行基本工资+绩效工资+奖金+各项补助。
2.签订《劳动合同》并工作满一年，每年可获得2-3个月的年终奖金。
3.公司为员工缴纳五险一金。
4.员工享有带薪年休假（5-15天）及国家法定假期（带薪）。
5.公司免费提供住宿及工作餐，发放季度、生日福利。</t>
  </si>
  <si>
    <t>吕老师</t>
  </si>
  <si>
    <t>山东省淄博市高新区宝山路5008号</t>
  </si>
  <si>
    <t>生产管理员</t>
  </si>
  <si>
    <t>销售工程师</t>
  </si>
  <si>
    <t>轻化、化学相关专业</t>
  </si>
  <si>
    <t>淄博珍云信息
技术有限公司</t>
  </si>
  <si>
    <t>珍岛信息技术（上海）股份有限公司，简称珍岛集团，成立于2009年，致力于打造全球领先的智能营销云平台，也是国内率先推出的Marketingforce（营销力）平台，专注于人工智能、大数据、云计算在数字营销及企业数字化智能化领域的创新与实践，面向全球企业提供营销力软件及服务，现已形成IaaS（云计算）、PaaS（开放中台）、All-in-one AI SaaS智能营销云平台（含营销云、销售云、商业云、企服云、服务云等一站式智能营销云平台），以及数字威客服务平台、云应用市场、数字媒体自助等一站式企业服务生态平台。
总部位于上海市静安区大数据产业基地，云计算机房设立于无锡，30+分支机构业务覆盖全球。珍岛集团现有员工约4000人，累计申请软件著作权400余项，相关专利40余项。
已获得国家、市级、科研机构协会等多方认可，收获相关荣誉与资质400余项。其中国家级资质荣誉18项，包括：国家科学技术进步二等奖、工信部推荐中小企业数字化赋能产品服务单位、国家商务部数字商务企业、中国互联网百强企业、国家中小企业公共服务示范平台、现代服务业综合试点单位、中国科协认定的全国示范院士专家工作站、国家高新技术企业（4家）等；上海市市级荣誉资质包括：上海市科技进步一等奖、上海市科技小巨人企业、上海名牌企业、上海软件企业百强、上海市电子商务示范企业、上海软件企业和信息技术服务业百强等。
同时，在产教融合领域，公司与复旦大学、上海大学、西安交通大学、华东师范大学等知名院校建立了战略伙伴关系，分别开展了智能营销实训实验基地、虚拟仿真项目设计等不同领域的深度产学研合作。</t>
  </si>
  <si>
    <t>福利待遇：公司提供有竞争力的薪资、全勤奖、年终奖、带薪年假、员工旅游、通讯补贴、节日福利、零食下午茶、五险一金。
●薪资架构：基本工资+全勤奖+高提成+奖金
●员工活动：公司每年不定期举办全员拓展、团建活动、旅游、丰富多彩的文化活动等
●晋升空间：管理路径→专业路径 双职业发展路径可选，选拔标准公开透明可量化，有能力你就上。</t>
  </si>
  <si>
    <t>王老师</t>
  </si>
  <si>
    <t>2218563726qq.com</t>
  </si>
  <si>
    <t>淄博高新区政通路高科技创新园C座517-521</t>
  </si>
  <si>
    <t>运营专员</t>
  </si>
  <si>
    <r>
      <rPr>
        <sz val="10.5"/>
        <color theme="1"/>
        <rFont val="宋体"/>
        <charset val="134"/>
      </rPr>
      <t>计算机、电子
商务或</t>
    </r>
    <r>
      <rPr>
        <sz val="10.5"/>
        <color theme="1"/>
        <rFont val="Calibri"/>
        <charset val="134"/>
      </rPr>
      <t>IT</t>
    </r>
    <r>
      <rPr>
        <sz val="10.5"/>
        <color theme="1"/>
        <rFont val="宋体"/>
        <charset val="134"/>
      </rPr>
      <t>相关专业</t>
    </r>
  </si>
  <si>
    <t>电话客服</t>
  </si>
  <si>
    <t>抖音运营专员</t>
  </si>
  <si>
    <t>新媒体运营</t>
  </si>
  <si>
    <t>山东朗净新材料科技有限公司</t>
  </si>
  <si>
    <r>
      <rPr>
        <sz val="12"/>
        <color theme="1"/>
        <rFont val="黑体"/>
        <charset val="134"/>
      </rPr>
      <t>山东朗净新材料科技有限公司成立于2020年11月，致力于以专业的科研和技术力量推动中国生物基材料的产业发展，引导更多行业绿色改革。
公司当前主力发展生物基可降解材料-聚乳酸（PLA），攻克了聚乳酸“卡脖子”技术瓶颈，实现乳酸-高光纯丙交酯的生产工艺，建成百吨级小试线生产装置。于2022年进行建设一条2000吨/年丙交酯及1000吨/年聚乳酸的自动化连续性生产示范线装置，加快产业化进程的步伐。厂区占地面积为13443m</t>
    </r>
    <r>
      <rPr>
        <sz val="12"/>
        <color theme="1"/>
        <rFont val="宋体"/>
        <charset val="134"/>
      </rPr>
      <t>²</t>
    </r>
    <r>
      <rPr>
        <sz val="12"/>
        <color theme="1"/>
        <rFont val="黑体"/>
        <charset val="134"/>
      </rPr>
      <t>，位于山东省淄博市张店区房镇镇淄博科技工业园，总投资1亿元，被列为淄博市重大项目。</t>
    </r>
  </si>
  <si>
    <t>生产操作员</t>
  </si>
  <si>
    <t>化工相关</t>
  </si>
  <si>
    <t>五险一金、
工作餐、
节假日休息、过节福利</t>
  </si>
  <si>
    <t>张经理
张老师</t>
  </si>
  <si>
    <t>13561607925/13754783392</t>
  </si>
  <si>
    <t>张店区房镇镇兴园路19号</t>
  </si>
  <si>
    <t>销售代表</t>
  </si>
  <si>
    <t>高分子材料</t>
  </si>
  <si>
    <t>维修工</t>
  </si>
  <si>
    <t>机电仪相关</t>
  </si>
  <si>
    <t>山东新华医疗器械股份有限公司</t>
  </si>
  <si>
    <t xml:space="preserve"> 新华医疗成立于1943年，是我党我军创建的第一家医疗器械生产企业。2002年9月，在上海证券交易所上市（600587），是集医疗器械、制药装备的科研、生产、销售、医疗服务、商贸物流各领域一体的国内领先的健康产业集团，是中国医疗器械行业协会会长单位，全国感染与控制技术专业委员会理事长单位，中国放射治疗产业技术创新战略联盟理事长单位，中国制药装备行业协会理事单位，中国医药设备工程协会理事单位。</t>
  </si>
  <si>
    <t>数控铣</t>
  </si>
  <si>
    <t>数控技术专业</t>
  </si>
  <si>
    <t>六险二金、周末双休、带薪年休假、午餐补助、免费班车、   免费宿舍、节日福利、婚.育.病.生日.退休等福利、高温费、取暖费、季度福利、人才新政补贴、团建活动、晋升机会。</t>
  </si>
  <si>
    <t>邱娜、苗凯</t>
  </si>
  <si>
    <t>山东省淄博市高新区泰美路7号新华医疗</t>
  </si>
  <si>
    <t>焊接机器人操作</t>
  </si>
  <si>
    <t>焊接、     机电一体化</t>
  </si>
  <si>
    <t>数控折弯</t>
  </si>
  <si>
    <t>山东索菲娅服装有限公司</t>
  </si>
  <si>
    <t>山东索菲娅服装有限公司成立于2001年，女装主要有：米兰时装、米兰裘皮服饰、奥柔拉、男装有：纳巴罗·乔顿、方仕、铁士尊尼等国内外知名品牌，目前遍布全省各地的专卖店和专柜已有200多个，拥有员工人数600余人</t>
  </si>
  <si>
    <t>陈 列 师</t>
  </si>
  <si>
    <t>服装设计</t>
  </si>
  <si>
    <t>五险，节假日福利，良好的晋升</t>
  </si>
  <si>
    <t>丁经理</t>
  </si>
  <si>
    <t>0533-2890027</t>
  </si>
  <si>
    <t>山东省淄博市张店高新区民祥北路8号</t>
  </si>
  <si>
    <t>摄   影</t>
  </si>
  <si>
    <t>摄影</t>
  </si>
  <si>
    <t>视频剪辑</t>
  </si>
  <si>
    <t>文  员</t>
  </si>
  <si>
    <t>会    计</t>
  </si>
  <si>
    <t>店    长</t>
  </si>
  <si>
    <t>导    购</t>
  </si>
  <si>
    <t>江西宝泽医疗用品有限公司淄博分公司</t>
  </si>
  <si>
    <t>江西宝泽医疗用品有限公司，成立于2012年6月，座落于江西省宜丰县工业园区，占地面积30000平米，总投资7600余万元。现有员工400余人，技术力量雄厚，检测手段完备，生产设备先进，工艺流程合理。公司拥有自主设计开发、生产、检测、仓储物流一体化团队，具有一支高素质的内部管理和产品销售团队。2020年8月开始经营京东平台专营店铺，目前已做到类目top3，后陆续开设天猫旗舰店、京东自营店，京东品牌旗舰店等多家店铺。电商业务是2023年公司发展的重要部分，将完成多品牌多渠道多平台全方位布局。</t>
  </si>
  <si>
    <t>电商运营</t>
  </si>
  <si>
    <t>电子商务</t>
  </si>
  <si>
    <t>生日福利
五险
年假
节假日</t>
  </si>
  <si>
    <t>齐女士</t>
  </si>
  <si>
    <t>baozeyiliaohr@163.com</t>
  </si>
  <si>
    <t>淄博高新区创业火炬广场F座1501室</t>
  </si>
  <si>
    <t>电商客服</t>
  </si>
  <si>
    <t>孙帅</t>
  </si>
  <si>
    <t>13864472250</t>
  </si>
  <si>
    <t>山东省淄博市淄川区双杨镇</t>
  </si>
  <si>
    <t>山东美伦食品有限公司</t>
  </si>
  <si>
    <t>山东美伦食品有限公司，位于北方瓷都、齐文化发源地、蒲松龄先生的故乡——美丽富饶的淄博，是一家主要生产经营“美伦”牌雪糕、冰淇淋的山东省规模最大的本土冷饮生产企业，产品畅销全国各地，得到了广大消费者的喜爱和好评。企业在二十多年的规范发展中，获得了“山东省著名商标”、“山东名牌”、“安全放心品牌”、“标准化良好行为AAA级企业”、“全国冷冻饮品专业委员会常务理事单位”、“全国冷冻饮品行业优秀品牌”、“消费者满意单位”、“冷冻饮品生产企业标准化示范项目”等荣誉称号。</t>
  </si>
  <si>
    <t>班长</t>
  </si>
  <si>
    <t>公司设有员工餐厅、宿舍，季度福利，带薪年假，餐补，生日福利，社保等健全的福利政策。</t>
  </si>
  <si>
    <t>张乐乐</t>
  </si>
  <si>
    <t>2503761325@qq.com</t>
  </si>
  <si>
    <t>山东省淄博高新技术产业开发区万杰路89号</t>
  </si>
  <si>
    <t>食品质检员</t>
  </si>
  <si>
    <t>食品类相关专业</t>
  </si>
  <si>
    <t>食品研发专员</t>
  </si>
  <si>
    <t>大客户专员</t>
  </si>
  <si>
    <t>市场营销相关专业</t>
  </si>
  <si>
    <t>山东福瑞德测控系统有限公司</t>
  </si>
  <si>
    <t>山东福瑞德测控系统有限公司（以下简称“福瑞德测控”），是一家专业从事仪器仪表开发、制造及工业控制系统技术服务的高新技术企业，公司2002年成立，并于2012年成功转型，经过多年技术积淀，拥有压力、差压、温度等流程工业现场仪器仪表的设计、研发和生产制造经验。近年来，公司发展进入了“快车道”，每年以20%-30%的速度持续增长。福瑞德测控不断加大研发投入，2017年，福瑞德测控被认定为高新技术企业，并与山东理工大学建立研究生工作站，同年获得高新区科技型高成长工业企业30强单位；目前福瑞德拥有专利47项，其中，发明专利3项、软件著作权16项。目前，福瑞德的技术研发团队，占公司员工数量的25%。2021年，公司立项了工业物联网压力变送器智能化车间技改项目，还分别申报通过了山东省、淄博市“专、精、特、新”，2022年申报成功科技型中小企业创新能力提升工程，并在获批DCMM贯标试点企业的同年12月，完成DCMM数字管理成熟度二级（受管理级）贯标；2021年、2022年连续获得山东省民营企业创新潜力100强的荣誉称号。福瑞德测控作为淄博市仪器仪表行业协会理事长单位，将整合优势资源，引入行业领军企业，共建工业物联网压力传感器及流程工业现场仪表相关产业链，通过布局流程工业现场仪表上下游产业链，树立北方地区工业自动化仪表行业标杆，立足山东，辐射全国。</t>
  </si>
  <si>
    <t>电气及自动化相关专业优先</t>
  </si>
  <si>
    <t>五险一金、员工体检、团建、餐补、话补，油补，租房补贴等</t>
  </si>
  <si>
    <t>赵玉莹</t>
  </si>
  <si>
    <t>18678180961</t>
  </si>
  <si>
    <t>山东省淄博市高新区青龙山仪器仪表产业园12#C座2层</t>
  </si>
  <si>
    <t>车间技工</t>
  </si>
  <si>
    <t>数控车工</t>
  </si>
  <si>
    <t>电气技术人员</t>
  </si>
  <si>
    <t>电气及自动化相关专业</t>
  </si>
  <si>
    <t>卫蓝海博
（淄博）新能源科技有限公司</t>
  </si>
  <si>
    <r>
      <rPr>
        <sz val="10"/>
        <rFont val="宋体"/>
        <charset val="134"/>
      </rPr>
      <t xml:space="preserve">卫蓝海博(淄博)新能源科技有限公司是一家由北京卫蓝新能源科技有限公司、淄博景能科技有限公司、北京海博思创科技股份有限公司3家企业于 2021年合资成立，致力于开展固态储能电池设计开发、生产制造、销售服务的高新技术企业
</t>
    </r>
    <r>
      <rPr>
        <sz val="10"/>
        <rFont val="宋体"/>
        <charset val="134"/>
      </rPr>
      <t>。公司扎根淄博齐鲁储能智慧谷，占地约550亩，分两期建设20GWh固态储能电池产能。</t>
    </r>
  </si>
  <si>
    <r>
      <rPr>
        <sz val="12"/>
        <rFont val="宋体"/>
        <charset val="134"/>
      </rPr>
      <t>生产储备</t>
    </r>
  </si>
  <si>
    <r>
      <rPr>
        <sz val="10"/>
        <rFont val="宋体"/>
        <charset val="134"/>
      </rPr>
      <t xml:space="preserve">1.入职缴纳五项社会保险、住房公积金；
</t>
    </r>
    <r>
      <rPr>
        <sz val="10"/>
        <rFont val="宋体"/>
        <charset val="134"/>
      </rPr>
      <t xml:space="preserve">2.生日礼金
</t>
    </r>
    <r>
      <rPr>
        <sz val="10"/>
        <rFont val="宋体"/>
        <charset val="134"/>
      </rPr>
      <t xml:space="preserve">、结婚礼金
</t>
    </r>
    <r>
      <rPr>
        <sz val="10"/>
        <rFont val="宋体"/>
        <charset val="134"/>
      </rPr>
      <t xml:space="preserve">、生育津贴；
</t>
    </r>
    <r>
      <rPr>
        <sz val="10"/>
        <rFont val="宋体"/>
        <charset val="134"/>
      </rPr>
      <t xml:space="preserve">3.免费健康查体、职业病查体，每年至少
</t>
    </r>
    <r>
      <rPr>
        <sz val="10"/>
        <rFont val="宋体"/>
        <charset val="134"/>
      </rPr>
      <t xml:space="preserve">1次；
</t>
    </r>
    <r>
      <rPr>
        <sz val="10"/>
        <rFont val="宋体"/>
        <charset val="134"/>
      </rPr>
      <t xml:space="preserve">4.周末双薪
</t>
    </r>
    <r>
      <rPr>
        <sz val="10"/>
        <rFont val="宋体"/>
        <charset val="134"/>
      </rPr>
      <t xml:space="preserve">、法定节假日三薪，享受法定年休假、婚丧假
</t>
    </r>
    <r>
      <rPr>
        <sz val="10"/>
        <rFont val="宋体"/>
        <charset val="134"/>
      </rPr>
      <t xml:space="preserve">、陪产假带薪工资及补贴；
</t>
    </r>
    <r>
      <rPr>
        <sz val="10"/>
        <rFont val="宋体"/>
        <charset val="134"/>
      </rPr>
      <t xml:space="preserve">5.入职即享受住房补贴
</t>
    </r>
    <r>
      <rPr>
        <sz val="10"/>
        <rFont val="宋体"/>
        <charset val="134"/>
      </rPr>
      <t xml:space="preserve">、交通补贴；
</t>
    </r>
    <r>
      <rPr>
        <sz val="10"/>
        <rFont val="宋体"/>
        <charset val="134"/>
      </rPr>
      <t xml:space="preserve">6.上升渠道
</t>
    </r>
    <r>
      <rPr>
        <sz val="10"/>
        <rFont val="宋体"/>
        <charset val="134"/>
      </rPr>
      <t xml:space="preserve">、股权激励
</t>
    </r>
    <r>
      <rPr>
        <sz val="10"/>
        <rFont val="宋体"/>
        <charset val="134"/>
      </rPr>
      <t xml:space="preserve">、节日福利
</t>
    </r>
    <r>
      <rPr>
        <sz val="10"/>
        <rFont val="宋体"/>
        <charset val="134"/>
      </rPr>
      <t xml:space="preserve">、团建拓展
</t>
    </r>
    <r>
      <rPr>
        <sz val="10"/>
        <rFont val="宋体"/>
        <charset val="134"/>
      </rPr>
      <t xml:space="preserve">、定制培训
</t>
    </r>
    <r>
      <rPr>
        <sz val="10"/>
        <rFont val="宋体"/>
        <charset val="134"/>
      </rPr>
      <t xml:space="preserve">、行业交流
</t>
    </r>
    <r>
      <rPr>
        <sz val="10"/>
        <rFont val="宋体"/>
        <charset val="134"/>
      </rPr>
      <t>。</t>
    </r>
  </si>
  <si>
    <r>
      <rPr>
        <sz val="10"/>
        <rFont val="宋体"/>
        <charset val="134"/>
      </rPr>
      <t xml:space="preserve">到企全职工作享受淄博人才金政50条政策补贴：
</t>
    </r>
    <r>
      <rPr>
        <sz val="10"/>
        <rFont val="宋体"/>
        <charset val="134"/>
      </rPr>
      <t xml:space="preserve">1.博士研究生：每月发放4000元生活补 贴，连续发放5年，另外享受30万元的一次性购房补助。
</t>
    </r>
    <r>
      <rPr>
        <sz val="10"/>
        <rFont val="宋体"/>
        <charset val="134"/>
      </rPr>
      <t xml:space="preserve">2.硕士研究生：每月发放2000元生活补 贴，连续发放5年，另外享受12万元的一次性购房补助。
</t>
    </r>
    <r>
      <rPr>
        <sz val="10"/>
        <rFont val="宋体"/>
        <charset val="134"/>
      </rPr>
      <t>3.全日制学士本科 生：每月发放1000元生活补贴，连续发放 5年，另外享受8万元一次性购房补助。 4.全日制大专生：每月发放500元生活补贴，另外享受3万元一次性购房补助。 5.“四强”产业领域 B+学科的，生活补贴标准每月再增加1000元。</t>
    </r>
  </si>
  <si>
    <r>
      <rPr>
        <sz val="9.5"/>
        <rFont val="宋体"/>
        <charset val="134"/>
      </rPr>
      <t>王焕锋</t>
    </r>
  </si>
  <si>
    <r>
      <rPr>
        <sz val="9.5"/>
        <rFont val="宋体"/>
        <charset val="134"/>
      </rPr>
      <t>山东省淄博市高新区民祥路2999号</t>
    </r>
  </si>
  <si>
    <r>
      <rPr>
        <sz val="12"/>
        <rFont val="宋体"/>
        <charset val="134"/>
      </rPr>
      <t>设备技术员</t>
    </r>
  </si>
  <si>
    <r>
      <rPr>
        <sz val="12"/>
        <rFont val="宋体"/>
        <charset val="134"/>
      </rPr>
      <t>工艺技术员</t>
    </r>
  </si>
  <si>
    <r>
      <rPr>
        <sz val="12"/>
        <rFont val="宋体"/>
        <charset val="134"/>
      </rPr>
      <t>质检员</t>
    </r>
  </si>
  <si>
    <r>
      <rPr>
        <sz val="12"/>
        <rFont val="宋体"/>
        <charset val="134"/>
      </rPr>
      <t>管培生</t>
    </r>
  </si>
  <si>
    <t>淄博飞源化工有限公司</t>
  </si>
  <si>
    <t>淄博飞源化工有限公司始建于2004年，坐落于山东省淄博市高青县化工产业园，占地面积452亩，是一家专业从事含氟化学品研发、生产与销售的高新技术企业；公司现有全资控股子公司2家，参股公司2家，员工900余人。公司注重科技创新发展，与济南大学、山东理工大学等多所院校合作，共同开展氟源新材料研发，拥有专利30项。公司主导产品第三代绿色制冷剂R32、R134a、R410a、R125以及环氧氯丙烷、三氟乙酸、三氟乙醇等衍生产品的产能、市场占有率位居全国前列，公司产品销售网络遍布全国各地并销往全球20多个国家和地区，2022年销售收入30亿元。</t>
  </si>
  <si>
    <t>研发人员</t>
  </si>
  <si>
    <t>化学大类</t>
  </si>
  <si>
    <t>带薪培训、入职即签订正式劳动合同,缴纳五险、公积金；年终奖、月度产量奖、节约奖、带薪月休、降温补贴、餐补、免费体检、困难员工帮扶、各类文体活动等奖励多多，免费班车</t>
  </si>
  <si>
    <t>闫文棋15762861932</t>
  </si>
  <si>
    <t>淄博市高青县化工产业园淄博飞源化工有限公司</t>
  </si>
  <si>
    <t>备注</t>
  </si>
  <si>
    <t>高青县</t>
  </si>
  <si>
    <t>管理储备岗</t>
  </si>
  <si>
    <t>应用化学化学或工商管理</t>
  </si>
  <si>
    <t>山东飞源气体有限公司</t>
  </si>
  <si>
    <t xml:space="preserve">山东飞源气体有限公司坐落于山东省淄博市，是一家集高纯含氟电子特气研究、开发、生产为一体的电子材料生产制造企业。目前，公司拥有注册资金1.27亿、固定资产总额5亿余元，职工500余名，其中本科以上80余名，是一支年轻化的创新创业团队。公司主营产品包括：三氟化氮、六氟化硫、六氟丁二烯等，其中：氟化氮是集成电路及半导体发光器件制造过程中不可缺少基础性支撑原材料，在微电子工业中应用广泛。自2016年投产以来，公司三氟化氮产品市场占有率连年增长，目前，公司三氟化氮市场占有率国内第一、全球第二。六氟化硫以其良好的绝缘性能和灭弧性能，被广泛应用于电力工业；同时，电子级高纯六氟化硫还是一种理想的电子蚀刻剂，被广泛应用于微电子技术领域。作为唯一的具有半导体客户供货资质的生产企业，飞源气体的六氟化硫市场占有率位居行业第三位。六氟丁二烯作为下一代蚀刻气体，在产品性能上极具竞争优势；同时，六氟丁二烯全球变暖潜能值几乎为零，是趋势性含氟电子材料。目前，公司已掌握高端六氟丁二烯关键技术，2023年，公司规划落地200吨六氟丁二烯产业化项目。
</t>
  </si>
  <si>
    <t>生技岗
研发岗</t>
  </si>
  <si>
    <t>化工类
工业自动化类</t>
  </si>
  <si>
    <t>入职即缴纳五险一金。1.免费工作餐：三餐全免，单职工食材标准20元+/天，荤素搭配，营养卫生。
2.外地职工提供宿舍：本科每室2人，研究生每室1人，博士每人1套。
3.多样化福利：
(1)中秋、春节现金及实物福利；
(2)四时水果、特产福利，应季发放；
(3)生日卡；各类工会福利；班车接送；定期组织员工体检</t>
  </si>
  <si>
    <t>谢智勇 18353301178</t>
  </si>
  <si>
    <t>高青县高城镇高青化工产业园</t>
  </si>
  <si>
    <t>研发岗
生技岗</t>
  </si>
  <si>
    <t>山东华盛智慧网络科技有限公司</t>
  </si>
  <si>
    <t>公司成立于2018年4月20日，注册资金3000万元，依托华盛商厦40年的商业实操经验，2017年组建软件开发团队，以数字赋能实体零售业，专注于“区域内数字化智慧新零售交易支付配送平台、公共信息服务平台”的开发、运营与推广，共获得计算机软件著作权32个，获批专利12项。公司于 2022年获得山东省“电商生态链企业白名单”、淄博市“新经济场景创新示范企业”、“高青县新经济引领突出贡献企业”等荣誉。</t>
  </si>
  <si>
    <t>计算机工程师</t>
  </si>
  <si>
    <t>计算机</t>
  </si>
  <si>
    <t>五险+单休+福利+绩效</t>
  </si>
  <si>
    <t>郑秀琴13705333620</t>
  </si>
  <si>
    <t>高青田镇</t>
  </si>
  <si>
    <t>市场运营经理</t>
  </si>
  <si>
    <t>商场管理培训生</t>
  </si>
  <si>
    <t>山东立新制药有限公司</t>
  </si>
  <si>
    <t>山东立新制药有限公司是由苏州特瑞药业有限公司、苏州立新制药有限公司共同投资设立的民营高科技制药企业，公司成立于2016年5月20日，注册资金1.6亿元，占地130.17亩。山东立新制药高端特色原料药及制剂项目是淄博市重点项目，入选山东省新旧动能转换重点项目首批优选项目，国家战略性新兴产业重点项目。公司于2019年底取得药品生产许可证和安全试生产许可，产品质量均超过欧美药典和客户标准。
公司一期全部投产后可实现销售收入13.35亿无，利税3.5亿元，亩均税收130万元；二期将新上特色原料药及高端制剂生产线，可生产各类原料药20吨、片剂30亿片、针剂1亿支。两期项目全部建成投产后，可实现销售收入35亿元，利税10亿元，亩均税收220万元。
作为一家高新技术企业，具有先进的企业经营理念、完善的人才培养机制、优厚的薪资待遇和完备的后勤服务设施，为有识之士提供了广阔的发展空间和事业舞台。
山东立新制药有限公司期待你的加盟，共创美好明天。</t>
  </si>
  <si>
    <t>质量保证部QA</t>
  </si>
  <si>
    <t>药学、化学工程与工艺、应用化学、制药工程、生物制药等相关专业</t>
  </si>
  <si>
    <t>缴纳五险一金，提供食宿，每月绩效福利，生日福利，定期体检，节假福利，年底十三薪，带薪年假，周六周日休息（上班发放2倍工资），节假日休息（上班发放3倍工资）。</t>
  </si>
  <si>
    <t>聂兴旭17865932435</t>
  </si>
  <si>
    <t>高青经济开发区</t>
  </si>
  <si>
    <t>质量控制部QC</t>
  </si>
  <si>
    <t>生产技术及管理人员</t>
  </si>
  <si>
    <t>市场外贸人员</t>
  </si>
  <si>
    <t>药学相关专业</t>
  </si>
  <si>
    <t>中控室人员</t>
  </si>
  <si>
    <t>化学、化工</t>
  </si>
  <si>
    <t>质量注册工程师</t>
  </si>
  <si>
    <t>山东虹桥热电股份有限公司</t>
  </si>
  <si>
    <t>山东虹桥热电股份有限公司坐落于山东省淄博市高青县城东经济开发区内，始建于2003年，是高青县经济开发区配套热电联产企业。公司现有员工200余人，主营业务为电力、热力生产、销售，承担着开发区工业热负荷及东部生活区、南部规划新区居民供暖负荷的供应，建设供汽管线10000余米。在确保主营业务稳定发展的同时，公司在新旧动能转换上寻求突破，依靠自身技术实力相继开拓了国内、外各类电站运维、检修维保、风电运维、风机定检、电气试验、光伏安装、油务化验等技术服务市场，火电运维工程海外项目分布于欧、亚、非三个大洲包括土耳其、巴基斯坦、印度、菲律宾、印尼、赞比亚、缅甸、孟加拉等多个国家，国内项目分布于北京、山东、贵州、河北、新疆等地。风电运维项目遍布山东、河北、江苏、山西、湖南、陕西、广西、安徽、辽宁、吉林、新疆、内蒙等省、自治区。成为了一家集人才培训、电厂运行、检修维护、工程安装以及新能源服务为一体的综合型企业，具备对外承包工程资格。</t>
  </si>
  <si>
    <t>风电运维工程师</t>
  </si>
  <si>
    <t>电气工程及其自动化、电气工程与智能控制、新能源科学与工程专业优先，年龄20-45周岁、身体健康、品行端正、吃苦耐劳，责任心强，具有团队协作能力。其他专业有意向从事电力行业的学生也可。</t>
  </si>
  <si>
    <t>孟佳</t>
  </si>
  <si>
    <t>山东省淄博市高青县及国内外项目部</t>
  </si>
  <si>
    <t>火电运维工程师</t>
  </si>
  <si>
    <t>发电厂及电力系统、电气工程及其自动化、能源与动力工程、应用化学、电厂热能动力装置专业优先，年龄20-45周岁、身体健康、品行端正、吃苦耐劳，责任心强，具有团队协作能力其他专业有意向从事电力行业的学生也可。</t>
  </si>
  <si>
    <t>风机定检、电厂检修工程师</t>
  </si>
  <si>
    <t>机械设计制造及其自动化、机械电子工程、机电一体化专业优先，年龄20-45周岁、身体健康、品行端正、吃苦耐劳，责任心强，具有团队协作能力其他专业有意向从事电力行业的学生也可。</t>
  </si>
  <si>
    <t>电气试验工程师</t>
  </si>
  <si>
    <t>电气工程及其自动化、电气工程与智能控制专业优先，年龄20-45周岁、身体健康、品行端正、吃苦耐劳，责任心强，具有团队协作能力</t>
  </si>
  <si>
    <t xml:space="preserve">史坤
</t>
  </si>
  <si>
    <t>会计、会计学、财务管理等相关专业</t>
  </si>
  <si>
    <t>是</t>
  </si>
  <si>
    <t>李雪梅、孙文斌</t>
  </si>
  <si>
    <t>法务岗</t>
  </si>
  <si>
    <t>组装车间技术员</t>
  </si>
  <si>
    <t>机械类相关专业</t>
  </si>
  <si>
    <t>数控车间技术员</t>
  </si>
  <si>
    <t xml:space="preserve"> 山东森荣新材料股份有限公司创建于2006年，地处中国膜谷-山东·淄博东岳经济开发区，是拉长氟材料产业链的下游深加工企业。公司注册资本6337.5万，占地面积达150余亩。公司现有研发团队共36人，其中博士2名、硕士11名、本科生23人。 科研人员占比达21%。公司主要产品有聚四氟乙烯微孔膜、纤维、工程塑料、高频高速基板四大类。公司是集科研、生产、经营和对外贸易于一体的高新技术企业 。是中国膜工业协会理事单位，中国氟塑加工专业委员会理事单位，拥有山东省企业技术中心、超微过滤纤维技术中心。先后获评“好品山东”、“山东省专精特新中小企业”、“山东省瞪羚企业”、“山东省制造业单项冠军””山东科技小巨人”“中国氟塑加工新锐成长企业”、国家级“专精特新小巨人”等荣誉称号。
    公司致力于氟材料下游深加工的研究与开发，与中科院、川大、哈尔滨工业大学、天津工业大学、山东理工、青岛大学等院校建立了产学研合作平台，开发了多种高端产品，拥有60余项发明专利。牵头制定了六个团体标准，参与两个国家标准制定——《质子交换膜用增强型聚四氟乙烯膜》、《电解水制氢用质子交换膜》，多项创新成果达到国际先进、国内领先水平，填补了行业空白。十六年磨一剑，公司现已发展成为中国聚四氟乙烯下游深加工规模、实力一流的企业。</t>
  </si>
  <si>
    <t>高分子化学、有机化学、非金属无机材料、复合材料、高分子材料、电子技术等相关专业</t>
  </si>
  <si>
    <t>六险一金、餐补、节日福利</t>
  </si>
  <si>
    <t>张老师</t>
  </si>
  <si>
    <t>山东省淄博市-淄博东岳经济开发区（寿济路16999号）</t>
  </si>
  <si>
    <t>车间技术岗</t>
  </si>
  <si>
    <t>材料化学、高分子材料</t>
  </si>
  <si>
    <t>山东聚鑫新材料有限公司成立于2018年，始创于1993年，位于淄博市桓台县唐山镇。公司致力于水溶性聚合物、油田化学品、混凝土外加剂、储能电解液的生产、销售及技术研发；我公司是国家高新技术企业、省专精特新企业、市准瞪羚企业，目前拥有18项国家专利，并顺利通过ISO9001、ISO14001、ISO45001体系认证。</t>
  </si>
  <si>
    <t>化工、市场营销等</t>
  </si>
  <si>
    <t>五险一金、出差补助、餐补、话补、租房补助、年底评优、节日福利等</t>
  </si>
  <si>
    <t>13070603985</t>
  </si>
  <si>
    <t>www.sdjuxin.cn</t>
  </si>
  <si>
    <t>国际贸易、英语、商务英语</t>
  </si>
  <si>
    <t>五险一金、绩效奖金、出差补助、餐补、话补、租房补助、年底评优、节日福利等</t>
  </si>
  <si>
    <t>汤始建华建材（山东）有限公司</t>
  </si>
  <si>
    <t>建华建材集团，全国最大的混凝土制品与技术综合服务商，业务涉及混凝土技术与服务、物流运输、智能制造等领域。在全国建有67个生产基地，是国家制造业单项冠军示范企业、中国民营500强企业。拥有全行业唯一的“国家企业技术中心”，住建部首批“住宅产业化基地”、交通运输部“新材料技术行业研发中心”、“国家预制混凝土绿色低碳研究中心”，拥有专利800余项，产品广泛应用于京沪高铁、沪深高铁、港珠澳大桥、特斯拉中国工厂等重点项目工程。</t>
  </si>
  <si>
    <t>技术销售工程师</t>
  </si>
  <si>
    <t>土木工程、水利、市政、建筑类相关专业</t>
  </si>
  <si>
    <t>五险一金+节假日+岗位培训+团建活动+人才晋升</t>
  </si>
  <si>
    <t>毕俊慧</t>
  </si>
  <si>
    <t>本公司始建于2012年，公司下设鸿润新材料项目部、工业陶瓷项目部，现有职工186人，其中专业技术人才37人， 从事高档颜料及其中间体、橡胶和合成树脂助剂、生物医药及中间体以及多种精细化学品有机硅新材料、高档陶瓷及其粉料的研发和生产，拥有紫外外分析仪和红外分析仪、高效液相色谱仪、高效气相色谱、高压反应釜、粒度仪、比表面仪等科研分析实验仪器，能够开展格氏、金属有机物（有机锂脱氢、硼氢化物还原等）催化氢化、氧化、不对称合成、超低温、无氧化反应等无机材料和有机材料的各类试验研发工作。公司期待各位有识之士前来共创辉煌。</t>
  </si>
  <si>
    <t>新材料项目部实验员</t>
  </si>
  <si>
    <t>化工工艺、高分子材料与工程、应用化工技术、有机合成、精细化工工艺</t>
  </si>
  <si>
    <t>享受淄博市金政五十条之外企业也有相关激励待遇</t>
  </si>
  <si>
    <r>
      <rPr>
        <sz val="11"/>
        <color theme="1"/>
        <rFont val="宋体"/>
        <charset val="134"/>
        <scheme val="minor"/>
      </rPr>
      <t>1</t>
    </r>
    <r>
      <rPr>
        <sz val="11"/>
        <color theme="1"/>
        <rFont val="宋体"/>
        <charset val="134"/>
        <scheme val="minor"/>
      </rPr>
      <t>3181932833</t>
    </r>
  </si>
  <si>
    <t>陶瓷项目部实验员</t>
  </si>
  <si>
    <t>无机非金属材料专业、高分子材料与工程、应用化工技术无机化学工艺、精细无机化学工艺</t>
  </si>
  <si>
    <t>山东东泰工程咨询有限公司，是一家集咨询、设计、监理、试验检测、绿化、新能源于一体，可提供项目全过程管理和技术服务的综合性工程咨询企业。公司系中国交通建设监理协会、山东省工程咨询协会、山东省勘察设计协会、山东公路学会常务理事单位；中国工程咨询协会、中国公路勘察设计协会理事单位。全国交通建设优秀监理企业、山东省高新技术企业、守合同重信用企业、重点服务业企业、劳动关系和谐企业，淄博市企业技术中心。</t>
  </si>
  <si>
    <t>公路工程监理、试验</t>
  </si>
  <si>
    <t>土木工程、交通工程等</t>
  </si>
  <si>
    <t>转正后缴纳五险一金，享受法定婚假（丧）假、生育假、带薪年休假等多种假期，享受定期体检、节日福利、高温补贴、电话补贴等</t>
  </si>
  <si>
    <r>
      <rPr>
        <sz val="10.5"/>
        <color theme="1"/>
        <rFont val="宋体"/>
        <charset val="134"/>
      </rPr>
      <t>生活补贴：专科</t>
    </r>
    <r>
      <rPr>
        <sz val="10.5"/>
        <color theme="1"/>
        <rFont val="Calibri"/>
        <charset val="134"/>
      </rPr>
      <t>500/</t>
    </r>
    <r>
      <rPr>
        <sz val="10.5"/>
        <color theme="1"/>
        <rFont val="宋体"/>
        <charset val="134"/>
      </rPr>
      <t>月，本科</t>
    </r>
    <r>
      <rPr>
        <sz val="10.5"/>
        <color theme="1"/>
        <rFont val="Calibri"/>
        <charset val="134"/>
      </rPr>
      <t>1000</t>
    </r>
    <r>
      <rPr>
        <sz val="10.5"/>
        <color theme="1"/>
        <rFont val="宋体"/>
        <charset val="134"/>
      </rPr>
      <t>元</t>
    </r>
    <r>
      <rPr>
        <sz val="10.5"/>
        <color theme="1"/>
        <rFont val="Calibri"/>
        <charset val="134"/>
      </rPr>
      <t>/</t>
    </r>
    <r>
      <rPr>
        <sz val="10.5"/>
        <color theme="1"/>
        <rFont val="宋体"/>
        <charset val="134"/>
      </rPr>
      <t>月，硕士</t>
    </r>
    <r>
      <rPr>
        <sz val="10.5"/>
        <color theme="1"/>
        <rFont val="Calibri"/>
        <charset val="134"/>
      </rPr>
      <t>2000</t>
    </r>
    <r>
      <rPr>
        <sz val="10.5"/>
        <color theme="1"/>
        <rFont val="宋体"/>
        <charset val="134"/>
      </rPr>
      <t>元</t>
    </r>
    <r>
      <rPr>
        <sz val="10.5"/>
        <color theme="1"/>
        <rFont val="Calibri"/>
        <charset val="134"/>
      </rPr>
      <t>/</t>
    </r>
    <r>
      <rPr>
        <sz val="10.5"/>
        <color theme="1"/>
        <rFont val="宋体"/>
        <charset val="134"/>
      </rPr>
      <t>月，博士</t>
    </r>
    <r>
      <rPr>
        <sz val="10.5"/>
        <color theme="1"/>
        <rFont val="Calibri"/>
        <charset val="134"/>
      </rPr>
      <t>4000</t>
    </r>
    <r>
      <rPr>
        <sz val="10.5"/>
        <color theme="1"/>
        <rFont val="宋体"/>
        <charset val="134"/>
      </rPr>
      <t>元</t>
    </r>
    <r>
      <rPr>
        <sz val="10.5"/>
        <color theme="1"/>
        <rFont val="Calibri"/>
        <charset val="134"/>
      </rPr>
      <t>/</t>
    </r>
    <r>
      <rPr>
        <sz val="10.5"/>
        <color theme="1"/>
        <rFont val="宋体"/>
        <charset val="134"/>
      </rPr>
      <t>月，连续发放</t>
    </r>
    <r>
      <rPr>
        <sz val="10.5"/>
        <color theme="1"/>
        <rFont val="Calibri"/>
        <charset val="134"/>
      </rPr>
      <t>5</t>
    </r>
    <r>
      <rPr>
        <sz val="10.5"/>
        <color theme="1"/>
        <rFont val="宋体"/>
        <charset val="134"/>
      </rPr>
      <t>年；购房补贴：专科</t>
    </r>
    <r>
      <rPr>
        <sz val="10.5"/>
        <color theme="1"/>
        <rFont val="Calibri"/>
        <charset val="134"/>
      </rPr>
      <t>3</t>
    </r>
    <r>
      <rPr>
        <sz val="10.5"/>
        <color theme="1"/>
        <rFont val="宋体"/>
        <charset val="134"/>
      </rPr>
      <t>万，本科</t>
    </r>
    <r>
      <rPr>
        <sz val="10.5"/>
        <color theme="1"/>
        <rFont val="Calibri"/>
        <charset val="134"/>
      </rPr>
      <t>8</t>
    </r>
    <r>
      <rPr>
        <sz val="10.5"/>
        <color theme="1"/>
        <rFont val="宋体"/>
        <charset val="134"/>
      </rPr>
      <t>万，硕士</t>
    </r>
    <r>
      <rPr>
        <sz val="10.5"/>
        <color theme="1"/>
        <rFont val="Calibri"/>
        <charset val="134"/>
      </rPr>
      <t>12</t>
    </r>
    <r>
      <rPr>
        <sz val="10.5"/>
        <color theme="1"/>
        <rFont val="宋体"/>
        <charset val="134"/>
      </rPr>
      <t>万，博士</t>
    </r>
    <r>
      <rPr>
        <sz val="10.5"/>
        <color theme="1"/>
        <rFont val="Calibri"/>
        <charset val="134"/>
      </rPr>
      <t>30</t>
    </r>
    <r>
      <rPr>
        <sz val="10.5"/>
        <color theme="1"/>
        <rFont val="宋体"/>
        <charset val="134"/>
      </rPr>
      <t>万，一次性发放；亲情补贴：淄博学籍毕业生或入职时毕业生父母有一方为淄博市户籍的高校毕业生，给予毕业生家庭</t>
    </r>
    <r>
      <rPr>
        <sz val="10.5"/>
        <color theme="1"/>
        <rFont val="Calibri"/>
        <charset val="134"/>
      </rPr>
      <t>1</t>
    </r>
    <r>
      <rPr>
        <sz val="10.5"/>
        <color theme="1"/>
        <rFont val="宋体"/>
        <charset val="134"/>
      </rPr>
      <t>万元奖励资金。</t>
    </r>
  </si>
  <si>
    <r>
      <rPr>
        <sz val="11"/>
        <color theme="1"/>
        <rFont val="宋体"/>
        <charset val="134"/>
        <scheme val="minor"/>
      </rPr>
      <t>1</t>
    </r>
    <r>
      <rPr>
        <sz val="11"/>
        <color theme="1"/>
        <rFont val="宋体"/>
        <charset val="134"/>
        <scheme val="minor"/>
      </rPr>
      <t>3665331561</t>
    </r>
  </si>
  <si>
    <t>省内及省外</t>
  </si>
  <si>
    <t>五险一金、班车、免费宿舍、提供工作餐、各类节日福利、定期体检</t>
  </si>
  <si>
    <t>李萍、文佳佳</t>
  </si>
  <si>
    <t>0533-7029953</t>
  </si>
  <si>
    <t>山东淄博桓台马桥化工产业园</t>
  </si>
  <si>
    <t>DCS中控工</t>
  </si>
  <si>
    <t>公司主导产品为造纸制浆装备、污泥处理装备、海浪能发电装备、特种耐磨材料等。公司是国家高新技术企业、工信部“专精特新”小巨人企业、中国制浆造纸机械行业十强企业，总占地面积220多亩，现有正式员工288人，其中高级工程师13人，技师、高级技师40余人，各类加工设备300余台套，整体装备规模和装备水平处于同行业前列。</t>
  </si>
  <si>
    <t>机电设备维修与管理</t>
  </si>
  <si>
    <t>2人</t>
  </si>
  <si>
    <t>机电设备技术</t>
  </si>
  <si>
    <t>机械设计与制造</t>
  </si>
  <si>
    <t>电气自动化技术</t>
  </si>
  <si>
    <t>山东金相无损检测有限公司</t>
  </si>
  <si>
    <t>公司成立于1999年4月，是集无损检测工程技术服务，无损检测器材销售及维修为一体的专业技术公司。
在冶金、机械、石油、化工、建筑和电力等行业中先后完成了多项大型无损检测工程项目。注册资金1000万，现有各类持证人员56人218项次。公司取得国家质量监督检验检疫局颂发的特种设备检验检测机构核准证（RT、UT、MT、PT）；取得山东省质量技术监督局颁发的计量认证证书和山东省环保厅颁发的辐射安全许可证；取得质量管理体系、环境管理体系和职业健康安全管理体系认证证书。公司主要检测项目：射线、超声、磁粉、渗透、金相、光谱、硬度、热处理和理化试验等。</t>
  </si>
  <si>
    <t>无损检测员</t>
  </si>
  <si>
    <t>理工类</t>
  </si>
  <si>
    <t>1、免费住宿；2、午餐补贴及出差生活补贴；3、社保五险及意外险；4、节日福利；5、每年定期免费体检</t>
  </si>
  <si>
    <t>1、专科毕业生首次在淄博就业另外享受每月500元补助，连续补助60个月。
2、在淄博区域内购买本人名下的住房可享受一次性补助5万元。</t>
  </si>
  <si>
    <t>李秋菊</t>
  </si>
  <si>
    <t>13053305667</t>
  </si>
  <si>
    <t>公司地址：淄博市桓台县果里镇耀昌路333号创智未来产业园11号楼A座</t>
  </si>
  <si>
    <t>王亚男   刘文静</t>
  </si>
  <si>
    <t>13969310825</t>
  </si>
  <si>
    <t>上海路与齐新大道路口西200米路北</t>
  </si>
  <si>
    <t>http://www.haoxiangmoju.com/</t>
  </si>
  <si>
    <t>机械电子工程、机械设计制造及自动化、电气工程及其自动化、自动化等相关专业</t>
  </si>
  <si>
    <t>15624497032</t>
  </si>
  <si>
    <t>成型工、炼胶工、斜裁工、压出工、硫化工等</t>
  </si>
  <si>
    <t>山东海奥斯生物科技有限公司成立于2015年，是一家以生产高品质胶原蛋白肠衣为核心并致力于提供相关技术咨询、服务和应用研发为主的高科技型企业。山东海奥斯生物科技有限公司胶原蛋白肠衣在国内率先实现了全流程标准化生产，目前拥有国家专利21项，其中发明专利3项。公司拥有一流的分析技术和分析实验室，采用世界通用的分析仪器、方法和标准，拥有先进的研发设备和专业团队，致力于胶原蛋白肠衣关键技术及产业化应用研究。公司致力于生产高品质的安全产品给顾客，满足国内外严格的食品安全要求，努力把公司打造成江北最大的蛋白肠衣生产、研发基地。</t>
  </si>
  <si>
    <t>生物、食品类</t>
  </si>
  <si>
    <t>免费食宿、五险一金、免费体检、节日福利</t>
  </si>
  <si>
    <t>吕则民、
孙越</t>
  </si>
  <si>
    <t>装用纸、特种纸、纸基材料和类纸特种材料的研发、生产和销售，主导产品有特种材料：汽车及工业滤纸、高效玻纤过滤材料、氢燃料电池炭纸，特种纸：食品和医用纸、转印纸、衬纸、烟用纸，包装用纸：瓦楞原纸。
公司获批高新技术企业认证，荣获 “淄博市瞪羚企业” 、“淄博市综合百强和工业百强”、“山东省专精特新中小企业”等荣誉称号。 
公司注重技术研发，坚持创新引领。成立省级企业技术中心和省级工程研究中心，在上海设立研发中心，自主研发国内首条涵盖从炭纸原纸到氢燃料电池</t>
  </si>
  <si>
    <t>生产岗（普工）</t>
  </si>
  <si>
    <t>理工类专业</t>
  </si>
  <si>
    <t>1、缴纳五险一金；
 2、享受双休和法定节假日（或相关待遇）;
 3、各类补贴:安全奖、高温补贴、；
 4、公司定期发放劳保用品，另外有生活福利和节日福利;
 5、公司内设员工活动中心，配有阅览室、乒乓球室、KTV室及各种健身器材；
6、县城、田庄有班车接送，外地员工可提供住宿。</t>
  </si>
  <si>
    <t>淄博锦瑟年华商贸有限公司</t>
  </si>
  <si>
    <t>我们公司成立于2011年，是五粮液，贵州珍酒，贵州董酒，茅台醇等产品淄博市场经销商</t>
  </si>
  <si>
    <t>团购业务员</t>
  </si>
  <si>
    <t>五险，带薪休假，员工福利，年终奖金，油费补贴</t>
  </si>
  <si>
    <t>唐经理
张女士</t>
  </si>
  <si>
    <t>15318819159</t>
  </si>
  <si>
    <t>张店区，桓台县</t>
  </si>
  <si>
    <t>主播</t>
  </si>
  <si>
    <t>五险，带薪休假，员工福利，年终奖金</t>
  </si>
  <si>
    <t>天猫运营</t>
  </si>
  <si>
    <t>桓台史氏医院</t>
  </si>
  <si>
    <t xml:space="preserve">桓台史氏医院是一家在省内久负盛名、由著名整骨专家史兆勤先生及其子史磊创办的以治疗骨伤、疼痛、中医康复为特色的二级中医医院。医院是淄博市医保定点医院、淄博市康复定点医院、淄博市工伤定点医院、淄博市商业保险协会定点医院。曾先后获得省、市、县卫生工作先进单位等荣誉称号。
医院位于淄博市桓台县马桥镇，建筑面积6000 余平方米，编制床位101 张，在职员工80 余人。院内设有整骨科、疼痛科、中医科、外科、内科、康复医学科、针灸科、理疗科、检验科、影像科、百级层流手术室等科室。医院年门诊45000 余人次，每年骨科手术量1000 余例，能独立开展脊柱、关节及创伤骨科手术；医院拥有一支对骨伤、颈肩腰腿痛、风湿、类风湿、偏瘫后遗症康复、中医专业有着丰富治疗经验的精英团队，服务范围涉及淄博、邹平、滨州、东营、济南、章丘等地。
随着医院的不断发展和壮大，医院拥有先进的核磁共振、日立原装进口CT、DR-X 光机、飞利浦HD6 超声波、大型C 型臂、关节镜、椎间孔镜、全自动生化分析仪、全自动血球分析仪、全自动分析心电图机、大型骨密度检测仪、半导体激光治疗仪、高频电疗仪、三氧治疗仪、射频热凝治疗仪、心电监护除颤仪、心电监护仪、电热成像仪、电脑牵引床等先进的检查康复理疗设备，为广大患者就医提供有力保障。因业务发展需要，高薪诚聘卫生技术人员。
</t>
  </si>
  <si>
    <t>临床专业</t>
  </si>
  <si>
    <t xml:space="preserve">1. 薪酬待遇：高标准薪酬、缴纳五险、职称福利、学历补贴、绩效、年终奖
2. 晋升机制：每年有晋升外出学习、带薪培训的机会
3. 培训体系：针对应届毕业生入职带薪培训，专业医师带教
4. 医院福利：定期体检、带薪年休假、各种团建、团体旅游
5. 生活关爱：免费就餐、公寓式住宿、生日福利、关爱家人
</t>
  </si>
  <si>
    <t>郑老师</t>
  </si>
  <si>
    <t>护理专业</t>
  </si>
  <si>
    <t>医学影像医师</t>
  </si>
  <si>
    <t>医学影像技术专业</t>
  </si>
  <si>
    <t>起凤整骨起源于齐国故都，始创于清朝道光年间（1840年），田氏六代业医，寿人济世180余年。起凤整骨“德行济天下，膏药堪为奇，手法尤为妙”，现第五代掌门人田茂宁先生运用田氏整骨手法配合百年传承骨伤外治名药“龙凤接骨膏”治疗骨伤疾病具有不用开刀、不伤骨膜、不留伤疤、不伤元气、愈合快、功能恢复好等“简、便、验、廉”的优势。“起凤整骨疗法”和“龙凤接骨膏制作技艺”双双被列为非物质文化遗产名录。2011年被国家商务部认定为“中华老字号”。医院现为山东省中医药特色专科医院，二级甲等骨伤医院。</t>
  </si>
  <si>
    <r>
      <rPr>
        <sz val="11.25"/>
        <color rgb="FF7E8793"/>
        <rFont val="Arial"/>
        <charset val="134"/>
      </rPr>
      <t>影像专业</t>
    </r>
  </si>
  <si>
    <t>1.高标准薪酬，五险一金，节日福利
2。公寓式宿舍，每月餐补车补
3定期免费业务、礼仪培训，员工旅游</t>
  </si>
  <si>
    <t>孟真</t>
  </si>
  <si>
    <t>0533-8696520 13475588861</t>
  </si>
  <si>
    <t>山东省淄博市桓台县起凤镇起马路200号</t>
  </si>
  <si>
    <t>中医医师</t>
  </si>
  <si>
    <t>中医学</t>
  </si>
  <si>
    <t xml:space="preserve">山东海力化工股份有限公司为金光集团全资子公司，是一家集研发、生产、销售于一体的大型化工企业。山东海力位于淄博市桓台县马桥化工园区，成立于2003年11月，是山东省淄博市桓台县马桥化工园区的支柱企业之一，注册资本6亿元人民币。
</t>
  </si>
  <si>
    <t>生产岗</t>
  </si>
  <si>
    <t>应用化学；化学工程与工艺；材料化学；高分子材料科学与工艺等</t>
  </si>
  <si>
    <t>五险一金；免费宿舍；免费工作餐；生日基金；节日福利</t>
  </si>
  <si>
    <t>荆晓辉
施冬金</t>
  </si>
  <si>
    <t>机电仪岗</t>
  </si>
  <si>
    <t>机械设计及其自动化；
电气工程；机械电子工程；自动化等</t>
  </si>
  <si>
    <t>山东海奥斯生物科技股份有限公司是一家以生产高品质胶原蛋白肠衣为核心并致力于提供相关技术咨询、服务和应用研发为主的高新技术企业。公司注册资本7120万元，占地80余亩，总资产4.5亿元，现有员工800余人。公司拥有一流的分析技术和分析实验室，采用世界通用的分析仪器、方法和标准，拥有先进的研发设备和专业团队，致力于胶原蛋白肠衣关键技术及产业化应用研究和打造江北最大的蛋白肠衣生产、研发基地，整体实力和自动化水平始终走在国内前列。</t>
  </si>
  <si>
    <t>机电、电气</t>
  </si>
  <si>
    <t>1、五险一金，法定节假日休息、带薪年假。
2、完善的培养机制：“双专业”培养，量身定制职业发展路线。</t>
  </si>
  <si>
    <t>中控员</t>
  </si>
  <si>
    <t>生物、食品、化学</t>
  </si>
  <si>
    <t>华翰建设集团有限公司</t>
  </si>
  <si>
    <t>本公司是由北京华翰低碳环保产业公司投资的一家文化旅游公司，总部在淄博市桓台县。致力于打造休闲景区+温泉酒店+室内儿童乐园+淘气堡的一站式文旅项目综合体，所建项目汇聚户外电音、草坪婚礼、温泉康养、儿童游乐、水上乐园、休闲度假等多重业态，分为户外综合休闲区、户外不夜城、室内文旅综合体三大主题，是满足吃喝玩乐购全面需求的生活娱乐体验中心。</t>
  </si>
  <si>
    <t>酒店会计</t>
  </si>
  <si>
    <t>会计、财务管理等相关专业</t>
  </si>
  <si>
    <t>转正后缴纳五险一金、包食宿、提供系统培训、节日福利、公司团建、有畅通的晋升通道</t>
  </si>
  <si>
    <t>毛玉芳</t>
  </si>
  <si>
    <t>酒店审计</t>
  </si>
  <si>
    <t>会计、财务管理、审计等相关专业</t>
  </si>
  <si>
    <t>新媒体文案</t>
  </si>
  <si>
    <t>平面设计等相关专业</t>
  </si>
  <si>
    <t>收银员</t>
  </si>
  <si>
    <t>前台迎宾</t>
  </si>
  <si>
    <t>服务员</t>
  </si>
  <si>
    <t>酒店、文旅等相关专业</t>
  </si>
  <si>
    <t>山东众诚新能源股份有限公司</t>
  </si>
  <si>
    <t>山东众诚新能源股份有限公司始建于2012年，公司坐落于山东省淄博市桓台县果里工业园，紧挨803省道和205国道，交通便利。厂区占地80亩，标准厂房1.5万余平米。
公司现已成功研发与生产2Kw、3kw、5kw、8kw风暖式驻车加热器和5kw、16kw水暖。现已成为国内外知名的驻车暖风系统的优质生产商。
2017年我司借行业东风，新上新能源车用电动压缩机及电动空调系统项目。现已成功研发与生产12V、24V涡旋式电动压缩机及箱式、背卧两用式、隐藏式、顶置一体式空调系统总成，24V超静音汽油直流发电机，全车制冷电动化专用压缩机。
我们拥有一支专业的营销及售后保障团队和一支高水准的研发班底。
公司设有高标准的无尘恒温恒湿车间1000余平米，引进国内、外较先进的生产设备：瑞士数控加工中心、日本车铣复合加工中心、德国数控磨床、日本三丰三坐标测量仪、翻转式漫渗设备、全自动超声波清洗机及先进的装配流水线。还配备了技术先进的车用电动空调系统环境模拟实验室。
公司实行严格的质量管理体系，实施“以质量求生存，以诚信谋发展，向管理要效益，向服务要品牌”的经营策略和“严细管理、质量求生、环保节能、争创国优”的质量目标，大力拓展国内、外市场。以人为本，和谐创新，不断向着“更快、更好、更高、更强”的目标迈进。
企业目标：做行业内值得信赖的最优价值的提供者。</t>
  </si>
  <si>
    <t>市场营销管培生</t>
  </si>
  <si>
    <t xml:space="preserve">五险
节日福利
出差补贴
</t>
  </si>
  <si>
    <t>于先生</t>
  </si>
  <si>
    <t>山东省淄博市桓台县张北路150号
（山东工业职业学院旁）</t>
  </si>
  <si>
    <t>山东仁丰特种材料股份有限公司注册资本1亿元，公司主要面向国内外市场从事包装用纸、特种纸、纸基材料和类纸特种材料的研发、生产和销售，主导产品有特种材料：汽车及工业滤纸、高效玻纤过滤材料、氢燃料电池炭纸，特种纸：食品和医用纸、转印纸、衬纸、烟用纸，包装用纸：瓦楞原纸。
公司获批高新技术企业认证，荣获 “淄博市瞪羚企业” 、“淄博市综合百强和工业百强”、“山东省专精特新中小企业”等荣誉称号。 
公司注重技术研发，坚持创新引领。成立省级企业技术中心和省级工程研究中心，在上海设立研发中心，自主研发国内首条涵盖从炭纸原纸到氢燃料电池成品炭纸规模化生产线，拥有70余项发明专利和实用新型专利，荣获淄博市重大科技成果、省级科技进步奖。
公司还将在青岛成立研发中心，形成上海、青岛、公司技术中心三轮驱动研发平台，加快向战略性新材料等高精尖技术领域突破，助推产业升级。</t>
  </si>
  <si>
    <t>李颂华
刘传增</t>
  </si>
  <si>
    <t>桓台县，研发可选择青岛</t>
  </si>
  <si>
    <t>造纸工艺工程师</t>
  </si>
  <si>
    <t>制浆造纸、林产化工</t>
  </si>
  <si>
    <t>一、基本设施及其它情况：
公司的印刷生产基地地址：山东省淄博市桓台县寿济路13188号
企业占地总面积：480余亩
其中：厂房、办公楼、库房等总面积为13万平方米。共有9个仓库：1600平方米的有三个、1300平方米的有六个，供成品、纸张库存专用。
现有职工：350余人。
主要从事出版物印刷、包装装潢印刷品印刷。
二、公司发展历程：
1.山东韵杰文化科技有限公司（以下简称山东韵杰）的前身是山东鸿杰印务集团有限公司（以下简称山东鸿杰）。
2.山东鸿杰成立于1991年4月，曾荣获“国家印刷示范企业”、“国家绿色印刷企业”、“印刷行业AAA级信用企业”，连续多年跻身中国印刷行业百强企业等多项荣誉。为适应当地政策需要，山东鸿杰进行了资产重组。
3.2018年11月，山东韵杰全盘接收了山东鸿杰的所有债权债务，并接纳了山东鸿杰的所有职工，实现了新旧公司的全面交替。至2020年4月山东韵杰文化科技有限公司开始独立运行，同时财务建账。
4.全新的山东韵杰，继续沿着数字化、智能化、绿色化、融合化方向可持续发展。加大了投资、扩大了生产规模。打造全新的自动化智能生产车间。在不断优化整体环境、提高企业文化、增添创新动力的同时，而逐步成熟生产管理模式、生产工艺和技术创新。
5.总经理（创始人）刘杰因业绩突出，在2009年获得“毕昇印刷优秀新人奖”、2019年获得“毕昇印刷杰出成就奖”两项印刷业的最高奖项；现任中国印刷技术协会副理事长、山东省印协副理事长、中国出版协会理事。</t>
  </si>
  <si>
    <t>印刷及周边专业</t>
  </si>
  <si>
    <t>食宿免费
环境良好
恒温恒湿
社会保险
晋升渠道多</t>
  </si>
  <si>
    <t>宋庆艳</t>
  </si>
  <si>
    <t>13475544681</t>
  </si>
  <si>
    <t>印刷学徒</t>
  </si>
  <si>
    <t>装订精装学徒</t>
  </si>
  <si>
    <t xml:space="preserve">陈同根    </t>
  </si>
  <si>
    <t xml:space="preserve">13606438765        </t>
  </si>
  <si>
    <t>淄博语嫣丹青纸业有限公司</t>
  </si>
  <si>
    <t>公司是一家集生产、加工、研发、销售为一体的特种纸企业，主要生产各种高档装帧用纸。目前拥有4台造纸机，3台喷涂涂布机，7台各式压花机，2台机内压花机，7台纸张分切机，以及2条自动包装打包线及1台全自动令包机，年生产加工能力5万余吨。已通过SA8000、QMS19001等体系认证，是世界森林管理委员会（FSC）的会员单位，荣获国家级高新技术企业、山东省“专精特新”中小企业、科技型中小企业等荣誉称号。</t>
  </si>
  <si>
    <t>工艺员</t>
  </si>
  <si>
    <t>制浆造纸工程</t>
  </si>
  <si>
    <t>缴纳五险，免费体检，提供食宿，定期团建，丰富的文娱活动。</t>
  </si>
  <si>
    <t>王科
王兆伟</t>
  </si>
  <si>
    <t>18606438839
13355186421</t>
  </si>
  <si>
    <t>山东省淄博市桓台县唐山镇振兴路106号</t>
  </si>
  <si>
    <t>山东省淄博市桓台县寿济路14666号</t>
  </si>
  <si>
    <t>山东泰宝集团</t>
  </si>
  <si>
    <t>山东泰宝集团始建于1993年，是目前国内领先的集研发、生产、销售、服务于一体的信息化防伪和高端医疗器械生产企业。公司始终坚持科技创新型企业发展战略，从生产单一激光全息防伪产品起步，至今已发展成为涉及新一代信息技术和高端医疗器械两大战略性新兴产业领域的高科技、智慧化企业集团。
公司是中国防伪行业协会副理事长单位，位列中国防伪行业十强企业前列，是国家知识产权示范企业、国家新材料产业化基地骨干企业、全国质量标杆企业、国家知识产权局审查员实践基地试验点；公司是中国医疗器械行业协会常务理事单位，是国内重要的安全输血医疗器械生产基地，是国家制造业单项冠军产品企业、国家知识产权优势企业。集团两家公司成为国家专精特新重点“小巨人”企业，均获中国专利奖。目前建有博士后科研工作站、省级企业技术中心等七个省级以上科研平台。截至2022年底累计获得授权专利855项，其中发明专利280项，主持、参与制定了30余项国家、行业标准，引领行业未来的发展方向。</t>
  </si>
  <si>
    <t>专业技术人员及后备干部</t>
  </si>
  <si>
    <t>机械、电气、自动化、模具设计、材料成型、医疗器械、药品、化工、高分子、材料学、包装工程、印刷工程、设计、质量管理、计算机、市场营销、财会、法学等</t>
  </si>
  <si>
    <r>
      <rPr>
        <b/>
        <sz val="11"/>
        <color rgb="FF000000"/>
        <rFont val="宋体"/>
        <charset val="134"/>
      </rPr>
      <t>博士研究生：</t>
    </r>
    <r>
      <rPr>
        <sz val="11"/>
        <color rgb="FF000000"/>
        <rFont val="宋体"/>
        <charset val="134"/>
      </rPr>
      <t xml:space="preserve">每月发放4000元生活补贴，连续发放5年，另外享受30万元的一次性购房补助。5年内最高可享受61万元补贴。
</t>
    </r>
    <r>
      <rPr>
        <b/>
        <sz val="11"/>
        <color rgb="FF000000"/>
        <rFont val="宋体"/>
        <charset val="134"/>
      </rPr>
      <t>硕士研究生：</t>
    </r>
    <r>
      <rPr>
        <sz val="11"/>
        <color rgb="FF000000"/>
        <rFont val="宋体"/>
        <charset val="134"/>
      </rPr>
      <t xml:space="preserve">每月发放2000元生活补贴，连续发放5年，另外享受12万元的一次性购房补助。5年内最高可享受31万元补贴。
</t>
    </r>
    <r>
      <rPr>
        <b/>
        <sz val="11"/>
        <color rgb="FF000000"/>
        <rFont val="宋体"/>
        <charset val="134"/>
      </rPr>
      <t>本科生：</t>
    </r>
    <r>
      <rPr>
        <sz val="11"/>
        <color rgb="FF000000"/>
        <rFont val="宋体"/>
        <charset val="134"/>
      </rPr>
      <t xml:space="preserve">每月发放1000元生活补贴，连续发放5年。另外享受8万元一次性购房补助。5年内最高可享受21万元补贴。
</t>
    </r>
    <r>
      <rPr>
        <b/>
        <sz val="11"/>
        <color rgb="FF000000"/>
        <rFont val="宋体"/>
        <charset val="134"/>
      </rPr>
      <t>全日制大专生：</t>
    </r>
    <r>
      <rPr>
        <sz val="11"/>
        <color rgb="FF000000"/>
        <rFont val="宋体"/>
        <charset val="134"/>
      </rPr>
      <t>每月发放500元生活补贴，连续发放5年，另外享受3万元一次性购房补助。5年内最高可享受7万元补贴。
“四强”产业领域B+学科的，生活补贴标准在上述基础上每月再增加1000元。</t>
    </r>
  </si>
  <si>
    <t>山东仁丰特种材料股份有限公司地处国家级湿地公园马踏湖畔，是一家面向国内外市场，集包装用纸、特种纸、纸基材料和类纸特种材料研发、生产、销售和服务于一体的高新技术企业。公司先后荣获 “淄博市瞪羚企业” 、“淄博市综合百强和工业百强”、“山东省专精特新中小企业”等荣誉称号。 
公司注重技术研发，坚持创新引领。成立省级企业技术中心和工程研究中心，分别在上海和青岛设立研发中心，自主研发国内首条涵盖从炭纸原纸到氢燃料电池成品炭纸规模化生产线，荣获淄博市重大科技成果、省级科技进步奖。</t>
  </si>
  <si>
    <t>废纸采购专员</t>
  </si>
  <si>
    <t>国际贸易、制浆造纸、化学、机械、电气、自动化专业优先考虑</t>
  </si>
  <si>
    <t>李经理</t>
  </si>
  <si>
    <t>助理电气工程师、电气工程师</t>
  </si>
  <si>
    <t>营销专员、高级营销专员、营销经理</t>
  </si>
  <si>
    <t>有销售工作经验者可适当放宽条件</t>
  </si>
  <si>
    <t>企管人资助理、企管人资专员</t>
  </si>
  <si>
    <t>全日制本科及以上学历</t>
  </si>
  <si>
    <t>助理研发工程师、研发工程师</t>
  </si>
  <si>
    <t>制浆造纸、高分子、特种纤维、化工和应用化学等专业</t>
  </si>
  <si>
    <t>助理工艺工程师、工艺工程师</t>
  </si>
  <si>
    <t>制浆造纸、林产化工等专业</t>
  </si>
  <si>
    <t>山东郎净环保材料有限公司</t>
  </si>
  <si>
    <t>山东朗净环保材料有限公司（隶属保蓝控股公司）是一家专注于环保材料研发、生产、销售、 服务为一体的高新技术企业，在山东淄博拥有 自己的研发生产基地。
朗净环保材料有限公司 深耕大气污染物防治多年，在环保新材料领域不断拓展，先后推出 了蜂窝活性炭、铁基脱硫剂、钙基脱硫剂等一系列产品，形成了丰富的大气污染 物净化材料产品体系。产品广泛应用于化工、造纸、煤气、钢铁、天然气、电厂、 水泥、橡胶等诸多行业领域。产品质量稳定可靠，售后服务完善，深受客户的一 致好评。
公司的经营理念是：关注专业品质，尊重客户特质，注重长久发展，追求合 作共赢。</t>
  </si>
  <si>
    <t>尹经理</t>
  </si>
  <si>
    <t xml:space="preserve">工厂地址：桓台县果里镇西边村777号    
高新区齐鲁电商谷
</t>
  </si>
  <si>
    <t>经理助理</t>
  </si>
  <si>
    <t xml:space="preserve">淄博卓尔水处理设备有限公司
</t>
  </si>
  <si>
    <t xml:space="preserve">我公司位于山东省桓台县果里镇东泰路38号。我公司2021年被评为高新技术企业，省级专精特新企业，科技型小微企业。通过了ISO9001认证。我公司主要生产纯化水设备、注射用水设备、纯蒸汽设备、配液系统、各种不锈钢储罐。以及水处理药剂和相关配件。从实验室的几十升到上百吨的设备均可定制。
公司发展至今已有14年，在这14年，我们拥有了庞大的客户群体，近千套的设备制造技巧，丰富的现场的施工经验，以及组建了全面的售后服务团队。公司配备了国内顶尖水平的华恒焊接设备，针对储罐的环缝焊和纵缝焊，做到不返工，不整改。德国ORB管道自动焊接。光谱仪、粗糙度仪、厚度仪、电导率仪，硬度仪等检测设备。工厂实行5S管理标准。整理、整顿、清扫、清洁、修养。所有现场施工人员均持证上岗、现场管理配备项目经理、安全员。避免重复沟通、沟通不及时、浪费时间的行为。从而大大的提高了服务质量。
</t>
  </si>
  <si>
    <t>文经理</t>
  </si>
  <si>
    <t>山东省桓台县果里镇齐桓路38号</t>
  </si>
  <si>
    <t>销售经验者优先</t>
  </si>
  <si>
    <t>焊工</t>
  </si>
  <si>
    <t>建华建材集团，全国最大的混凝土制品与技术综合服务商，业务涉及混凝土技术与服务、物流运输、智能制造等领域。在全国建有67个生产基地，是国家制造业单项冠军示范企业、中国民营500强企业。拥有全行业唯一的“国家企业技术中心”，住建部首批“住宅产业化基地”、交通运输部“新材料技术行业研发中心”、“国家预制混凝土绿色低碳研究中心”，拥有专利800余项，产品广泛应用于京沪高铁、沪深高铁、港珠澳大桥、特斯拉中国工厂等重点项目工程。
汤始建华建材（山东）有限公司是建华建材集团旗下独资子公司，位于山东省淄博市桓台县唐一村。汤始建华建材（山东）有限公司成立于 2006 年 8 月，主要生产预应力混凝土管桩，设计生产能力 40 万 m3/a。建华在产品覆盖的地域设立销售服务网点，建立专人跟踪机制，本着“信誉第一，用户至上”的企业宗旨和“不伤害员工利益，不伤害客户利益，不伤害供应商利益”的三大原则，发扬“求实、务实、提高办事效率，参与市场竞争”的企业精神，用优质的产品来最大程度的满足客户的需求。</t>
  </si>
  <si>
    <t xml:space="preserve">土木工程、水利、市政、建筑类相关专业
23-35岁
</t>
  </si>
  <si>
    <t>毕经理</t>
  </si>
  <si>
    <t>山东省淄博市桓台县唐山镇唐一村</t>
  </si>
  <si>
    <t xml:space="preserve">人力资源管理、工商管理、行政管理等相关专业
22-27岁
</t>
  </si>
  <si>
    <t>精益工程师</t>
  </si>
  <si>
    <t xml:space="preserve">工业工程、机械等相关专业，6年以上精益生产相关经验
</t>
  </si>
  <si>
    <t>机修、焊工</t>
  </si>
  <si>
    <t xml:space="preserve">有机修、焊工证书
45岁以下
</t>
  </si>
  <si>
    <t xml:space="preserve">初中
</t>
  </si>
  <si>
    <t>淄博正大新材料科技有限公司</t>
  </si>
  <si>
    <t>淄博正大新材料科技有限公司（简称正大新材料）成立于2021年11月，注册资金6000万元，公司占地52244平方米，位于淄博市桓台县马桥化工产业园，专业从事端氨基聚醚（聚醚胺）的生产、研发和应用研究，产品广泛应用于环氧地坪、饰品胶、风电叶片制造、美缝剂、聚脲喷涂、复合材料和胶黏剂等多个领域，并于2022年10月份投产</t>
  </si>
  <si>
    <t xml:space="preserve">须为化工相关专业。
</t>
  </si>
  <si>
    <t>李女士</t>
  </si>
  <si>
    <t>0533-2345566</t>
  </si>
  <si>
    <t>桓台县马桥工业园</t>
  </si>
  <si>
    <t>淄博宏升机械制造有限公司</t>
  </si>
  <si>
    <t>淄博宏升机械制造有限公司位于山东省淄博市桓台县唐山镇。主要产品以焦炉护炉设备系列产品如：焦炉炉柱、纵横拉条、集气管、水封盖、炉门修理站、煤气预热器、刀边腹板，工业烟囱、风电锚板、大中型铆焊产品制作和蠕墨铸铁焦炉护炉铁件生产、加工、销售为主的制造型骨干型企业。主要生产经营范围从金属冶炼、特种铸铁、铸钢、锻造、辗环、大型机械加工、大型精密加工、特种设备制造等；涉及产品行业分别为焦化行业的焦炉护炉铁件、钢件的制作加工；风电行业锚板、锻件的制作。</t>
  </si>
  <si>
    <t>电工（熟练工）</t>
  </si>
  <si>
    <t>张经理</t>
  </si>
  <si>
    <t xml:space="preserve">桓台县唐山镇唐一村
</t>
  </si>
  <si>
    <t xml:space="preserve">山东旭正新材料有限公司成立于 2020 年 10 月，总投资约 5.1 亿元，规划占地面积 100 亩，总建筑面积约 2.5 万平方米。公司主营聚酯多元醇 、聚氨酯弹性体（TPU、CPU）、聚醚多元醇、甲苯二异氰酸酯（TDI）、二苯基甲烷二异氰酸酯（MDI）的研发及销售。
项目先后获批淄博市 2021 年市重大项目，2022 年山东省重点项目。项目投产后，预计一期实现年销售收入 15.6 亿元，年利润总额 1.2 亿元，预计税收收入约 7500 万元，将提供约 200 人的就业岗位
公司专注“四化两超”理念，坚持“制度化、标准化、流程化、智能化”的管理理念，实现品质上超越同行、管理上超越同行，切实践行科技领先、技术创新的发展观，不断增强企业影响力，提高企业社会价值，打造一支真正意义上的行业标杆。
专业造就品质，创新引领未来。旭正新材始终坚持以为客户创造价值为经营宗旨，秉承专业、领先、合作、创新、环保的发展理念，为客户提供低价优质的产品服务、差异化的行业解决方案
</t>
  </si>
  <si>
    <t>人力资源
经理</t>
  </si>
  <si>
    <t>人力资源管理</t>
  </si>
  <si>
    <t xml:space="preserve">山东省桓台县马桥工业园
</t>
  </si>
  <si>
    <t xml:space="preserve">生产调度员
</t>
  </si>
  <si>
    <t>统计、会计、化工相关专业大专学历以上</t>
  </si>
  <si>
    <t>山东金德科技股份
有限公司</t>
  </si>
  <si>
    <t>山东金德生物科技股份有限公司成立于2003年5月，注册资金748万元，公司现有职工70人。
   公司位于淄博市桓台县新城镇崔楼村，厂区占地面积15000㎡，2021年实现工业总产值6776万元，完成销售收入4704万元，利润总额297万元，实现利税635万元。2022年预计可实现工业总产值6500万，收入5800万，利润总额200万，实现利税280万。
   公司致力于产品质量的提升和稳定，凭借品牌诚信的优势，拓宽市场，切实加快企业转型升级步伐，实现又好又快发展</t>
  </si>
  <si>
    <t>化 验 员</t>
  </si>
  <si>
    <t>荆老师</t>
  </si>
  <si>
    <t xml:space="preserve">0533-8881220
</t>
  </si>
  <si>
    <t>山东省淄博市桓台县新城镇崔楼村</t>
  </si>
  <si>
    <t>锅 炉 工</t>
  </si>
  <si>
    <t>电 工</t>
  </si>
  <si>
    <t>山东猪八戒酱蹄有限公司</t>
  </si>
  <si>
    <t>山东猪八戒酱蹄餐饮有限公司成立于2018年（原山东孙树强扒鸡酱蹄酱蹄有限公司），公司占地面积6663平米，坐落于美丽的桓台县荆家镇。“孙氏扒鸡酱蹄制作技艺”七代传承，已经有二百多年的历史，现为淄博市市级非物质文化遗产代表性项目之一。
    “孙树强”品牌系列产品先后获曾荣获市级“食品卫生先进单位”、“非物质文化遗产”、市级“消费者放心消费单位”、被淄博市人民政府办公室评为2020年度农业产业化市级重点龙头企业、“全国食品行业最具价值品牌”、“全国食品行业加盟连锁百强企业”、“全国食品行业（酱卤类）十大品牌”、“全国美食名吃十佳品牌”、“全国美食名吃老字号”、“尊师重教先进单位”、脱骨扒鸡荣获国家级“绿色食品”、孙树强酱卤肉制品荣获“知名农产品品牌”。
    公司在山东省内各大城市、县区和乡镇设立加盟专卖店200余家，集物流配送、生产销售标准化为一体。</t>
  </si>
  <si>
    <t>有相关经验者优先录用</t>
  </si>
  <si>
    <t xml:space="preserve">宋经理
</t>
  </si>
  <si>
    <t>淄博市桓台县荆家镇前孙村</t>
  </si>
  <si>
    <t>带货主播</t>
  </si>
  <si>
    <t>山东天齐集团有限公司</t>
  </si>
  <si>
    <t>山东天齐置业集团股份有限公司是一家以建筑为主业，产业服务、地产开发、投资相配套的大型企业集 团,拥有房屋建筑工程施工总承包特级资质和多个专项工程承包壹级资质。连续10余年入选“中国承包商80 强”，跻身“山东省民营企业100强”，蝉联“淄博市综合百强企业”，荣获“全国建筑业先进企业”“全 国优秀施工企业”等各类省部级以上荣誉600余项。 集团下设建设、产业两大板块，年完成总产值超 160 亿元，拥有专业管理团队成员 4000 余人，研究员、 行业专家 100 余人，持有中高级专业职称证书、注册执业资格证书员工 2000 余人，项目经理 600 余人</t>
  </si>
  <si>
    <t>管理岗</t>
  </si>
  <si>
    <t>0533-3598511</t>
  </si>
  <si>
    <t>桓台县田庄镇府驻地</t>
  </si>
  <si>
    <t>山东众城新能源股份有限公司</t>
  </si>
  <si>
    <t>山东众诚新能源股份有限公司成立于2016年，是一家集研发、生产、销售驻车加热器、新能源电动空调、控制器、制冷设备、压缩机、电机的企业，有果里和新城两大园区。公司现有职工300余人，研发人员40人。公司于2018年成功登陆齐鲁股权交易平台，2019年通过ISO9001质量管理体系IATF16949质量管理体系认证并成为桓台县规模以上企业，2020年列入省高新技术企业，并与中国重汽签订产品开发协议、向主机厂配套迈进了坚实的一步。
    企业目前拥有发明专利1项、软件著作权3项、实用新型专利11项、外观设计专利19项，另外还有3项发明专利正在受理过程中。公司拥有高水准的研发、销售团队，使得公司成为行业内更大的产销企业，公司生产的驻车加热器和新能源电动空调销往俄罗斯、韩国、加拿大、东南亚等多个国家和地区，在国内更是遍布全国。                             
   公司遵循“自我发展，自主创新，自有品牌”的发展思路，实施“以质量求生存，以诚信谋发展，向管理要效益，向服务要品牌”的经营策略和“严细管理、质量求生、环保节能、争创国优”的质量目标。以人为本，和谐创新，不断向着“更快、更好、更高、更强”的目标迈进。</t>
  </si>
  <si>
    <t>机加工</t>
  </si>
  <si>
    <t>于经理</t>
  </si>
  <si>
    <t>淄博市桓台县张北路150号</t>
  </si>
  <si>
    <t>金光博汇集团</t>
  </si>
  <si>
    <t>21-27岁</t>
  </si>
  <si>
    <t>孙文杰</t>
  </si>
  <si>
    <t>桓台县马桥镇府西1000米</t>
  </si>
  <si>
    <t>仪表技术员</t>
  </si>
  <si>
    <t>叉车司机</t>
  </si>
  <si>
    <t>22-45岁</t>
  </si>
  <si>
    <t>泰宝集团</t>
  </si>
  <si>
    <t>山东泰宝集团始建于1993年，是目前国内领先的集研发、生产、销售、服务于一体的信息化防伪和高端医疗器械生产企业。公司是中国防伪行业协会副理事长单位，位列中国防伪行业十强企业前列，是国家知识产权示范企业、国家新材料产业化基地骨干企业、全国质量标杆企业、国家知识产权局审查员实践基地试验点；是中国医疗器械行业协会常务理事单位，是国内重要的安全输血医疗器械生产基地，是国家制造业单项冠军产品企业、国家知识产权优势企业。</t>
  </si>
  <si>
    <t>机械、电气、自动化、模具设计、材料成型、医疗器械、药品、化工、高分子、材料学、包装工程、印刷工程、设计、质量管理、计算机、市场营销等</t>
  </si>
  <si>
    <t>淄博盛圆国际有限公司</t>
  </si>
  <si>
    <t>酒店管理专业</t>
  </si>
  <si>
    <t>0533-8106999</t>
  </si>
  <si>
    <t>桓台县柳泉北路果里大道336号</t>
  </si>
  <si>
    <t>餐饮服务员 </t>
  </si>
  <si>
    <t>洗衣工</t>
  </si>
  <si>
    <t>维修工（电工、弱电工）</t>
  </si>
  <si>
    <t>保洁</t>
  </si>
  <si>
    <t>洗碗工</t>
  </si>
  <si>
    <t>员工餐厅厨师</t>
  </si>
  <si>
    <t>山东海力化工股份有限公司为金光集团全资子公司，是一家集研发、生产、销售于一体的大型化工企业。山东海力位于淄博市桓台县马桥化工园区，成立于2003年11月，是山东省淄博市桓台县马桥化工园区的支柱企业之一，注册资本6亿元人民币</t>
  </si>
  <si>
    <t xml:space="preserve">05337657097  0533-7657096  </t>
  </si>
  <si>
    <t>山东省淄博市桓台县马桥镇大成工业园海力办公楼2楼 人力资源部</t>
  </si>
  <si>
    <t>技术工</t>
  </si>
  <si>
    <t>化工技术、化工装备、精细化工、化工自动化等</t>
  </si>
  <si>
    <t>仪表工程、仪控等相关专业</t>
  </si>
  <si>
    <t>机械、机电等相关专业</t>
  </si>
  <si>
    <t>电气维修、电气自动化、电工、电焊等</t>
  </si>
  <si>
    <t>技术岗</t>
  </si>
  <si>
    <t>设备、工艺、化工等相关专业</t>
  </si>
  <si>
    <t>总资产180亿元，员工2000余人，占地4000余亩，集石油化工、新能源、新材料、热力供应、物流服务、零售终端、国际贸易于一体的大型现代化企业集团，主要生产国Ⅵ标准汽柴油、丙烯、苯、甲苯、顺酐、聚丙烯、六氟磷酸锂、高纯氟化氢、ACM橡胶等石油化工产品。
公司原油一次加工能力580万吨/年，于2015年获批原油非国营贸易进口及使用权416万吨/年。2020年入选山东省“十强”产业集群高端化工领军企业；2021年入选山东省高端化工改造提升重点企业和重点发展产业链名单、山东省化工产业智能化改造标杆企业，连续多年跻身“中国企业500强”、“中国民营企业500强”、“中国石油和化工企业100强”、“山东民营企业100强”榜单</t>
  </si>
  <si>
    <t>魏经理</t>
  </si>
  <si>
    <t>0533-8407183 、15589358524</t>
  </si>
  <si>
    <t>山东省淄博市桓台县经济开发区石化南路汇丰石化新办公楼</t>
  </si>
  <si>
    <t>山东万隆游乐设备科技有限公司</t>
  </si>
  <si>
    <t>山东万隆游乐设备科技有限公司是经中国政府批准的从事大型游乐设备设计、制造和经营为一体的企业，是中国游艺机游乐园协会会员单位和 IAAPA 会员单位。主要从事大型游乐设施的研发设计，制造安装，维修改造等业务领域，公司具有国家大型游乐设施的A级制造和安装资质，同时汇集行业内专业技术人才，重点打造观览车类、滑行车类、架空游览车类、飞行塔类、蹦极类、滑道、滑索、观景塔、观景平台等大中型游乐设施。</t>
  </si>
  <si>
    <t>工程部部长</t>
  </si>
  <si>
    <t>安经理</t>
  </si>
  <si>
    <t>淄博市桓台县唐山镇耿焦路1110号</t>
  </si>
  <si>
    <t>钢结构项目经理</t>
  </si>
  <si>
    <t>钢结构安装队长</t>
  </si>
  <si>
    <t>钢结构施工技术员</t>
  </si>
  <si>
    <t>工程部资料员</t>
  </si>
  <si>
    <t>商务预算员</t>
  </si>
  <si>
    <t>行政专员</t>
  </si>
  <si>
    <t>采购员</t>
  </si>
  <si>
    <t>销售业务员</t>
  </si>
  <si>
    <t>钢结构图纸深化专员</t>
  </si>
  <si>
    <t>绘图专员</t>
  </si>
  <si>
    <t>数据分析工程师</t>
  </si>
  <si>
    <t>无损检测工程师</t>
  </si>
  <si>
    <t xml:space="preserve">淄博盈华置业有限公司
</t>
  </si>
  <si>
    <t xml:space="preserve">淄博盈华置业有限公司是由山东桓台百货大楼有限公司与澳门盈佳控股有限公司的合资企业，企业自成立以来，始终坚持“惠泽你我、服务千家”的服务宗旨，以经营中高档品牌为发展趋势，一直保持稳健的发展势态，经济效益逐年高速递增。规模和效益移居桓台县商业龙头地位，深得消费者的喜爱和信赖。社会影响力、美誉度和诚信力不断提高，先后荣获“淄博市商业服务品牌”“山东省消费者满意单位”“淄博市百城万店无假货示范点”“淄博市商业名牌”“淄博市第七届消费者满意单位”“淄博市绿色超市”“食品卫生等级B级单位”“山东省粮油食品销售放心店”“淄博市巾帼文明岗”等荣誉称号，在桓台商业零售界中遥遥领先。
</t>
  </si>
  <si>
    <t>品牌促销员</t>
  </si>
  <si>
    <t>苗老师</t>
  </si>
  <si>
    <t>中心大街1650号</t>
  </si>
  <si>
    <t>电工维修</t>
  </si>
  <si>
    <t>策划宣传</t>
  </si>
  <si>
    <t xml:space="preserve">淄博建伟工程设计股份有限公司
</t>
  </si>
  <si>
    <t>公司成立于2010年，由桓台县建筑规划设计院改制转型。现有员工70人，其中高级技术职务15人，国家一级注册建筑师5人、一级注册结构工程师5人、注册公用设备工程师5人、注册给排水工程师2人、注册动力工程师1人、注册化工工程师5人、注册城市规划师4人、市政高级工程师3人、园林高级工程师3人、注册监理师3人、注册造价工程师3人，形成了专业配套齐全、高、中、初梯次分布合理的专业技术队伍。
        未来五年，公司将遵循“超越客户满意度，共赢共享建伟业，满足员工幸福感，保质保量筑百年”为宗旨，成就建伟大业筑就中国梦，建筑之乡引领时代潮的蓝图，深化股份化运作，大力培养公司内部合伙人、股东和省级勘察设计大师，实现公司各项资质全面升级，建筑设计争取获得省级优秀设计一等奖，打造知名品牌，力争实现产值2个亿，成为行业龙头企业。</t>
  </si>
  <si>
    <t>建筑学</t>
  </si>
  <si>
    <t>10</t>
  </si>
  <si>
    <t>张主任</t>
  </si>
  <si>
    <t>桓台县城兴桓路</t>
  </si>
  <si>
    <t>化工</t>
  </si>
  <si>
    <t>电气设计师</t>
  </si>
  <si>
    <t>电气</t>
  </si>
  <si>
    <t>15</t>
  </si>
  <si>
    <t xml:space="preserve">有道轮胎有限公司位于山东省淄博市桓台县，是一家专业的橡胶轮胎研发、制造、销售企业，厂区占地面积270余亩，现有员工千余人。
  有道轮胎有限公司是一家专业的橡胶轮胎研发制造企业，拥有先进的轮胎生产、研发、检测装备和专业化的技术、管理团队，为客户提供高质量产品、服务和解决方案。销售网络遍及亚、欧、美、非等100多个国家和地区。
</t>
  </si>
  <si>
    <t>IT运维</t>
  </si>
  <si>
    <t>计算机相关专业熟悉JAVA、数据库开发、软件技术</t>
  </si>
  <si>
    <t>王女士</t>
  </si>
  <si>
    <t xml:space="preserve">0533－8525776  </t>
  </si>
  <si>
    <t>桓台县唐山镇</t>
  </si>
  <si>
    <t>高分子材料（橡胶工程）、化学、数学等相关专业</t>
  </si>
  <si>
    <t>机械工程及自动化专业、机电一体化、电气自动化、机械电子工程等相关专业</t>
  </si>
  <si>
    <t>50</t>
  </si>
  <si>
    <t xml:space="preserve">桓台史氏医院是一家在省内久负盛名、由著名整骨专家史兆勤先生及其子史磊创办的以治疗骨伤、疼痛、中医康复为特色的二级中医医院。医院是淄博市医保定点医院、淄博市康复定点医院、淄博市工伤定点医院、淄博市商业保险协会定点医院。曾先后获得省、市、县卫生工作先进单位等荣誉称号。
</t>
  </si>
  <si>
    <t>5</t>
  </si>
  <si>
    <t>0533-8539999</t>
  </si>
  <si>
    <t xml:space="preserve">山东省淄博市高新区中润大道49号
</t>
  </si>
  <si>
    <t>针灸推拿医师</t>
  </si>
  <si>
    <t>3</t>
  </si>
  <si>
    <t>医学影像技术人员</t>
  </si>
  <si>
    <t>2</t>
  </si>
  <si>
    <t>护理人员</t>
  </si>
  <si>
    <t xml:space="preserve"> 山东蓝星东大有限公司隶属于国务院国资委监管的、全球规模最大的综合性化工企业——中国中化控股有限责任公司。公司规模：现有职工400余人，占地359亩，主要产品及规模为年产30万吨聚醚多元醇，销售收入及利润多年保持行业领先水平。绿色环保：公司于2016年通过山东省环境保护厅清洁生产审核，是环境友好型企业。科技创新：公司现有各专业科技人员占员工总数20%以上，拥有57项专利，其中发明专利42项，实用新型专利15项。行业地位：公司是国家高新技术企业、中国制造业单项冠军示范企业，中国聚氨酯工业协会副理事长单位和多元醇专业委员会主任单位；是国内唯一同时与巴斯夫、科思创、亨斯迈、汉高、日本三井等国际巨头合作的聚醚制造企业，是高端汽车品牌唯一全覆盖供应厂商，是中国石化聚醚行业唯一“知名品牌”单位，具有广阔的未来发展空间。
</t>
  </si>
  <si>
    <t xml:space="preserve"> 田姿姿</t>
  </si>
  <si>
    <t>0533-7878219</t>
  </si>
  <si>
    <t xml:space="preserve">山东省淄博市桓台县马桥镇北外环25888号
</t>
  </si>
  <si>
    <t>山东职教技工学校有限公司</t>
  </si>
  <si>
    <t xml:space="preserve"> 山东职教技工学校（简称：山职校），经山东省淄博市行政审批服务局批准设立，由山东省淄博市人力资源和社会保障局主管，面向全国招收应届初中毕业生的一所全日制中等职业学校。学校在全国大力推行职业教育，山东省大力实施“职教高考”的有利形势下，应运而生。学校一直坚持“让每一个孩子都考上满意的大学”为办学理念，弘扬“德能并进，强学立行”的优良校风，秉承“执行合一、止于至善”的校训，坚守着每一个职教人的信念“做别人做不到的事”。目前，学校一期占地60亩，建筑面积2.4万平方米，二期规划占地80亩，新建校舍6万平方米，学校高标准建设智慧校园，电子化程度高，大数据中心监测每一位学生在校的学习和生活状况，实训设备先进，学校主张数字化，科技化完成教学任务。</t>
  </si>
  <si>
    <t xml:space="preserve">招生办老师（招生咨询顾问）
</t>
  </si>
  <si>
    <t>基本工资+岗位工资+业务开发奖励，试用期一个月；</t>
  </si>
  <si>
    <t>淄博市桓台县索镇张桥村200号</t>
  </si>
  <si>
    <t xml:space="preserve">山东新城建工作为传承建筑文化、推进社会繁荣的“建筑之乡”领军企业，在改革大潮中瞄准市场，锐意进取，铸就了建设施工领域独树一帜的品牌，成为行业中具备较大规模和优势，并且不断攀升、持续发展的一支劲旅。公司坚持以“为客户创造更高的追求，为员工搭设更好的平台，为股东创造更多的效益，为社会做出更大的贡献”为使命，紧紧依靠员工，团结拼搏，开拓创新，致力于实现“打造全国行业一流”的企业愿景而不懈努力！
</t>
  </si>
  <si>
    <t xml:space="preserve">建筑学、土木工程、建筑工程、工程管理、建筑工程技术、安全工程、建筑装饰工程、给排水科学与工程、电气工程及其自动化、材料工程等建筑施工相关专业。
</t>
  </si>
  <si>
    <t>伊晓磊</t>
  </si>
  <si>
    <t>淄博市桓台县高淄路17231号</t>
  </si>
  <si>
    <t>造价工程师</t>
  </si>
  <si>
    <t>工程造价、工程管理、建筑施工技术等相关专业</t>
  </si>
  <si>
    <t>财务主管</t>
  </si>
  <si>
    <t>会计学、财务管理类相关专业</t>
  </si>
  <si>
    <t>投融资主管</t>
  </si>
  <si>
    <t xml:space="preserve">金融、投资类相关专业
</t>
  </si>
  <si>
    <t>法律合约</t>
  </si>
  <si>
    <t>法律相关专业</t>
  </si>
  <si>
    <t>人力资源</t>
  </si>
  <si>
    <t>人力资源管理相关专业</t>
  </si>
  <si>
    <t>综合行政</t>
  </si>
  <si>
    <t>中文、行政、秘书、工商管理、档案、图书情报等相关专业</t>
  </si>
  <si>
    <t xml:space="preserve">山东海奥斯生物科技股份有限公司成立于2015年，公司注册资本7120万元人民币，是一家以生产高品质胶原蛋白肠衣为核心并致力于提供相关技术咨询、服务和应用研发为主的高新技术企业。公司位于淄博市桓台县，占地80余亩，总资产3.2亿元，现有员工600人，设备自动化程度国内领先，年产胶原蛋白肠衣25亿米，产能位居国内第二。
</t>
  </si>
  <si>
    <t>机械、生物、化学、食品相关专业</t>
  </si>
  <si>
    <t xml:space="preserve">0533-7971016/7971008
</t>
  </si>
  <si>
    <t xml:space="preserve">淄博市桓台县张北路201号
</t>
  </si>
  <si>
    <t>仪表工</t>
  </si>
  <si>
    <t>电气自动化相关</t>
  </si>
  <si>
    <t>安全巡检</t>
  </si>
  <si>
    <t>配电相关</t>
  </si>
  <si>
    <t xml:space="preserve">桓台县妇幼保健院是淄博市第一家区县级三级妇幼保健院。2015年10月，新院搬迁后形成一院两区格局。总占地面积138亩，总建筑面积5.45万平方米；其中，老院区为全县儿童康复培训指导中心和儿童早教、婴幼儿照护中心。全院开放床位499张，现有员工620人；卫生专业技术人员占全院员工的92%。年门诊量70万人次，年出入院3万人次
</t>
  </si>
  <si>
    <t>临床医学、医学影像学、内科学（心脑方向</t>
  </si>
  <si>
    <t>健康管理中心医师</t>
  </si>
  <si>
    <t>临床医学（执业方向内科）</t>
  </si>
  <si>
    <t>山东巨明集团系国资委直接管理的央企—中国农业发展集团控股的唯一农机制造企业，被授予国家专精特新小巨人企业、国家高新技术企业、中国农机具50强企业。现有职工1000余人，总资产15亿元，占地面积30万平方米，位于淄博市桓台县经济开发区。主要产品有：小麦联合收割机、玉米联合收获机、大型饲料青贮机、大马力拖拉机等200多个系列产品，收获机械产销量居全国同行业前三位，荣获“中国驰名商标”“全国用户满意农机品牌”“中国农机制造卓越奖”等称号。产品涵盖全国24个省市，并出口海外市场</t>
  </si>
  <si>
    <t>研发岗 </t>
  </si>
  <si>
    <t>机械设计、新产品研发、产品升级、技术资料管理等工作</t>
  </si>
  <si>
    <t>桓台县果里镇张北路253路</t>
  </si>
  <si>
    <t>组装技术岗</t>
  </si>
  <si>
    <t>组装收割机、拖拉机，管理、维修相关器械等工作</t>
  </si>
  <si>
    <t>电泳喷涂岗</t>
  </si>
  <si>
    <t>挂件、喷粉、喷漆等工作</t>
  </si>
  <si>
    <t xml:space="preserve">桓台史氏医院是一家在省内久负盛名、由著名整骨专家史兆勤先生及其子史磊创办的以治疗骨伤、疼痛、中医康复为特色的二级中医医院。医院是淄博市医保定点医院、淄博市康复定点医院、淄博市工伤定点医院、淄博市商业保险协会定点医院。曾先后获得省、市、县卫生工作先进单位等荣誉称号。
    医院位于淄博市桓台县马桥镇，院内设有整骨科、疼痛科、中医科、外科、内科、康复医学科、针灸科、理疗科、检验科、影像科、百级层流手术室等科室。医院年门诊45000余人次，每年骨科手术量1000余例，能独立开展脊柱、关节及创伤骨科手术；医院拥有一支对骨伤、颈肩腰腿痛、风湿、类风湿、偏瘫后遗症康复、中医专业有着丰富治疗经验的精英团队，服务范围涉及淄博、邹平、滨州、东营、济南、章丘等地。
</t>
  </si>
  <si>
    <t>桓台县马桥镇</t>
  </si>
  <si>
    <t>山东麦吉邦生态农业
发展有限公司</t>
  </si>
  <si>
    <t xml:space="preserve">山东麦吉邦生态农业发展有限公司成立于2019年12月，位于山东省淄博市，项目投资5000余万元，流转土地1100余亩，是一家集数字农业种植、农业劳动实践、观光采摘、中央厨房为一体的市级重点龙头企业。园区分为数字农业种植区、农业劳动教育实践基地、数字农业科普大课堂、采摘园、DIY厨艺区、团建拓展区、景观花海长廊、林下萌宠乐园、中央厨房九大功能板块。公司先后被评为“县级中小学生研学基地”、“市级中小学生研学基地”、 “农业产业化市级重点龙头企业”、“市级农业标准化示范基地”等荣誉称号。
</t>
  </si>
  <si>
    <t>行政主任</t>
  </si>
  <si>
    <t>行政、文秘或宣传</t>
  </si>
  <si>
    <t>1</t>
  </si>
  <si>
    <t xml:space="preserve">13561669305
</t>
  </si>
  <si>
    <t>桓台县唐山镇后七村</t>
  </si>
  <si>
    <t>出纳 </t>
  </si>
  <si>
    <t>淄博市桓台县果里镇和济路117号</t>
  </si>
  <si>
    <t>市场营销或物流相关专业</t>
  </si>
  <si>
    <t>秘书</t>
  </si>
  <si>
    <t>文秘专业</t>
  </si>
  <si>
    <t>山东杰乐生物科技有限公司</t>
  </si>
  <si>
    <t xml:space="preserve">山东杰乐生物科技有限公司座落于山东省淄博市桓台县，是隶属于淄博宝恩集团旗下的一家专业化生产食用明胶的中日合资公司。公司始建于2002年8月，注册资本金1500万，固定资产2440万元，主要生产食品添加剂——明胶，年产量1500余吨。2011年度轻工部全国明胶协会年度总结大会在公司召开，得到行业内的高度评价。2014年3月份公司通过22000体系认证。产品供应国内高端保健品和食品市场的同时，还远销日本、美国、韩国等海外市场，受到海内外客户的一致青睐
</t>
  </si>
  <si>
    <t>英语、外贸、生物工程、食品工程</t>
  </si>
  <si>
    <t>巩女士</t>
  </si>
  <si>
    <t xml:space="preserve">13046078921
</t>
  </si>
  <si>
    <t>淄博市桓台县张北路4686号院内3号</t>
  </si>
  <si>
    <t>信誉楼百货集团有限公司</t>
  </si>
  <si>
    <t xml:space="preserve">信誉楼创建于1984年，是一家以百货零售业为主的商业连锁企业。目前，集团业务涉及零售、物流、品牌代理、进出口贸易、网上商城等领域，零售业务主要包括购物中心、百货和自选超市，绝大部分门店都是自己征地，自己建设，自己采购，自己经营，商品自营率达到90%，目前是国内自营率最高的零售企业。
</t>
  </si>
  <si>
    <t>耿老师</t>
  </si>
  <si>
    <t xml:space="preserve">桓台县城张北路1373号
</t>
  </si>
  <si>
    <t>优秀导购员</t>
  </si>
  <si>
    <t>山东新城建工作为传承建筑文化、推进社会繁荣的“建筑之乡”领军企业，在改革大潮中瞄准市场，锐意进取，铸就了建设施工领域独树一帜的品牌，成为行业中具备较大规模和优势，并且不断攀升、持续发展的一支劲旅。公司坚持以“为客户创造更高的追求，为员工搭设更好的平台，为股东创造更多的效益，为社会做出更大的贡献”为使命，紧紧依靠员工，团结拼搏，开拓创新，致力于实现“打造全国行业一流”的企业愿景而不懈努力</t>
  </si>
  <si>
    <t>建筑施工管理</t>
  </si>
  <si>
    <t>建筑学、土木工程、建筑工程管理、建筑工程技术等相关专业。</t>
  </si>
  <si>
    <t>15805333868    微信13058150068.</t>
  </si>
  <si>
    <t>山东省淄博市桓台县新城镇高淄路17231号，工程遍布山东多个地市。</t>
  </si>
  <si>
    <t>建筑施工技术</t>
  </si>
  <si>
    <t>安全员</t>
  </si>
  <si>
    <t>建筑工程、安全工程、工程管理等相关专业</t>
  </si>
  <si>
    <t>保管员</t>
  </si>
  <si>
    <t>会计学、统计、会计电算化等相关专业</t>
  </si>
  <si>
    <t>材料员</t>
  </si>
  <si>
    <t>国际贸易、材料学等相关专业</t>
  </si>
  <si>
    <t>会计学、财务管理、会计电算化等相关专业</t>
  </si>
  <si>
    <t>淄博三件套食品有限公司</t>
  </si>
  <si>
    <t>集生产与销售为一体的淄博烧烤小饼的生产厂家（全自动流水线），主营烧烤小饼及周边配套产品。</t>
  </si>
  <si>
    <t>和面工</t>
  </si>
  <si>
    <t>无</t>
  </si>
  <si>
    <t>刘萍</t>
  </si>
  <si>
    <t>桓台县张北路与张桥路口东行100米路南院内</t>
  </si>
  <si>
    <t>机修工</t>
  </si>
  <si>
    <t>流水线巡查工</t>
  </si>
  <si>
    <t>包装机值班工</t>
  </si>
  <si>
    <t>成品包装工</t>
  </si>
  <si>
    <t>淄博凯越电气有限公司</t>
  </si>
  <si>
    <t>淄博凯越电气有限公司成立于2000年现有注册资本伍仟零贰拾万是一家专注于高、低压输配电及相关成套产品的研究、开发、生产及销售的高新技术企业，公司位于国家历史文化名城山东省淄博市，公司在经过二十几年的努力发展后，现已成为相关行业中的骨干企业、知名品牌及国家高压开关行业协会会员。</t>
  </si>
  <si>
    <t>供应部员工</t>
  </si>
  <si>
    <t>销售、文员</t>
  </si>
  <si>
    <t>于静</t>
  </si>
  <si>
    <t>8269888 / 13285338596</t>
  </si>
  <si>
    <t>山东省淄博市桓台县工业二路1288号</t>
  </si>
  <si>
    <t>数控设备操作</t>
  </si>
  <si>
    <t>电气自动化、机械加工与制造、
数控技术等与电气行业相关专业</t>
  </si>
  <si>
    <t>车间钣金、电气（一次、二次）装配人员</t>
  </si>
  <si>
    <t>电气自动化、机械加工与制造，工作经验优先</t>
  </si>
  <si>
    <t>钣金、电气设计人员</t>
  </si>
  <si>
    <t>电气自动化，图纸设计，数控编程</t>
  </si>
  <si>
    <t>山东天齐置业集团股份有限公司成立于1972年，拥有房屋建筑工程施工总承包特级资质和多个专项工程承包壹级资质，是一家以建筑为主业，产业服务、地产开发、投资相配套的大型企业集团。 
集团连续10余年入选“中国承包商80强”，跻身“山东省民营企业100强”，位列“淄博市综合百强企业”第11位，荣获“全国建筑业先进企业”“全国优秀施工企业”等各类省部级以上荣誉600余项。</t>
  </si>
  <si>
    <t>项目技术总工</t>
  </si>
  <si>
    <t>建筑类、管理类相关专业</t>
  </si>
  <si>
    <t>史经理</t>
  </si>
  <si>
    <t>0533-3598511
18561881546</t>
  </si>
  <si>
    <t>淄博市张店区金晶大道267号</t>
  </si>
  <si>
    <t>现场经理</t>
  </si>
  <si>
    <t>财务类相关专业</t>
  </si>
  <si>
    <t>项目经理</t>
  </si>
  <si>
    <t>市场开发部经理</t>
  </si>
  <si>
    <t>总工办主任</t>
  </si>
  <si>
    <t>山东泰宝集团始建于1993年，是目前国内领先的集研发、生产、销售、服务于一体的信息化防伪和高端医疗器械生产企业。公司始终坚持科技创新型企业发展战略，从生产单一激光全息防伪产品起步，至今已发展成为涉及新一代信息技术和高端医疗器械两大战略性新兴产业领域的高科技、智慧化企业集团。
公司是中国防伪行业协会副理事长单位，位列中国防伪行业十强企业前列，是国家知识产权示范企业、国家新材料产业化基地骨干企业、全国质量标杆企业、国家知识产权局审查员实践基地试验点；公司是中国医疗器械行业协会常务理事单位，是国内重要的安全输血医疗器械生产基地，是国家制造业单项冠军产品企业、国家知识产权优势企业。集团两家公司成为国家专精特新重点“小巨人”企业，均获中国专利奖。目前建有博士后科研工作站、省级企业技术中心等七个省级以上科研平台。截至2022年底累计获得授权专利850余项，其中发明专利280余项，主持、参与制定了37项国家、行业标准，引领行业未来的发展方向。</t>
  </si>
  <si>
    <t>专业技术人员</t>
  </si>
  <si>
    <t>机械、电气、自动化、模具设计、材料成型、医疗器械、药品、化工、高分子、材料学、包装工程、印刷工程、设计、质量管理等专业</t>
  </si>
  <si>
    <t>0533-8696783；
17863461638；15069311182</t>
  </si>
  <si>
    <t>印刷技师</t>
  </si>
  <si>
    <t xml:space="preserve">淄博盈华置业有限公司
惠仟佳购物广场
</t>
  </si>
  <si>
    <t xml:space="preserve">惠仟佳购物广场成立于2006年12月28日，位于桓台县城新城区中心地段，是桓台百货大楼有限公司与澳门盈佳控股企业有限公司合资企业。建筑面积4万余平方米，是集购物、休闲、娱乐于一体的大型综合商场。从业人员达1500余人。同时下设桓台百货大楼、桓台商厦、喜乐佳超市等三处大型营业网点以及分店，是桓台县商贸流通领域重点骨干企业。
</t>
  </si>
  <si>
    <t>策划宣传人员</t>
  </si>
  <si>
    <t>苗主任</t>
  </si>
  <si>
    <t xml:space="preserve">18560972889
</t>
  </si>
  <si>
    <t xml:space="preserve">淄博盈华置业有限公司惠仟佳购物广场
</t>
  </si>
  <si>
    <t>山东聚鑫新材料有限公司成立于2018年，位于淄博市桓台县唐山镇。公司致力于水溶性聚合物、油田化学品、混凝土外加剂、储能电解液的生产、销售及技术研发；我公司产品广泛应由于油田钻采、建筑施工、污水处理、储能等行业；我公司为国家高新技术企业、省专精特新企业、市准瞪羚企业，目前拥有18项国家专利，并顺利通过ISO9001、ISO14001、ISO45001体系认证</t>
  </si>
  <si>
    <t xml:space="preserve">桓台县唐山镇
</t>
  </si>
  <si>
    <t>山东梨花面业
有限公司</t>
  </si>
  <si>
    <t>山东梨花面业有限公司位于唐山镇东岳路口年处理小麦能力80万吨，小麦仓储能力15万吨，是集加工、研发、仓储、贸易、餐饮全产业链为一体的农业产业化省级重点龙头企业、面粉五十强加工企业</t>
  </si>
  <si>
    <t>叉车工</t>
  </si>
  <si>
    <t>桓台县唐山镇东岳路
口</t>
  </si>
  <si>
    <t>面食工</t>
  </si>
  <si>
    <t>装卸工</t>
  </si>
  <si>
    <t>山东龙图家居股份有限公司</t>
  </si>
  <si>
    <t>龙图家居是一家集销售研发生产于一体的编制类家居用品综合型企业。14年来依托马踏湖区蒲草、芦苇等天然资源开发出多款行业畅销产品，使其在形态、颜色、功能方面有了更丰富的优化，产品远销欧美、东南亚、中东等20多个国家。</t>
  </si>
  <si>
    <t>摄影美工</t>
  </si>
  <si>
    <t>美术、摄影等</t>
  </si>
  <si>
    <t>五险，全勤奖，节假日福利</t>
  </si>
  <si>
    <t>边女士</t>
  </si>
  <si>
    <t>13475556608</t>
  </si>
  <si>
    <t>山东省淄博市张店区环齐大厦A座</t>
  </si>
  <si>
    <t>电商销售客服</t>
  </si>
  <si>
    <t>山东金奥达汽车销售服务有限公司</t>
  </si>
  <si>
    <t>山东金奥达汽车销售服务有限公司成立于2019年，公司主营汽车新车销售，汽车配件销售，汽车维修管理，二手车销售等。</t>
  </si>
  <si>
    <t>服务顾问</t>
  </si>
  <si>
    <t>均可</t>
  </si>
  <si>
    <t>五险，饭补</t>
  </si>
  <si>
    <t>刘</t>
  </si>
  <si>
    <t>13355335299</t>
  </si>
  <si>
    <t>山东省淄博市桓台县果里镇柳泉北路1877号天齐汽车博览园</t>
  </si>
  <si>
    <t>五险，月休4天，定期团建，</t>
  </si>
  <si>
    <t>有汽车维修经验</t>
  </si>
  <si>
    <t>五险，定期团建</t>
  </si>
  <si>
    <t>尤尼泰振青会计师事务所（特殊普通合伙）淄博分所</t>
  </si>
  <si>
    <t>尤尼泰振青会计师事务所（特殊普通合伙）淄博分所作为尤尼泰振青会计师事务所（特殊普通合伙）分所，成立于2011年，于2020年转为特殊普通合伙制事务所分所，成立以来，我们恪守独立、客观、公正的原则，本着优质高效的宗旨，积极拓展业务范围。我所坚持以诚信为本、操守为重的执业准则，为客户提供各类经济鉴证服务。</t>
  </si>
  <si>
    <t>审计助理</t>
  </si>
  <si>
    <t>会计学、财务管理类</t>
  </si>
  <si>
    <t>过节福利、团建活动、年终福利</t>
  </si>
  <si>
    <t>张良</t>
  </si>
  <si>
    <t>15318210605</t>
  </si>
  <si>
    <t>淄博市桓台县果里镇黄山路422号2号楼（创智谷一期项目B号综合楼）501</t>
  </si>
  <si>
    <t>山东新昊化工有限公司</t>
  </si>
  <si>
    <t>山东新昊化工有限公司创建于2004年11月，位于山东省桓台县新城镇。主要产品有工业硝酸钠，亚硝酸钠。公司以精细化工产品为发展方向，致力于技术改造和新产品研发工作，先后获得“省高新技术企业”，“省重合同守信用企业”，“淄博市企业技术中心”等荣誉称号。</t>
  </si>
  <si>
    <t>中控室操作工</t>
  </si>
  <si>
    <t>社保，餐饮补助，健康体检，年终福利</t>
  </si>
  <si>
    <t>逯娟</t>
  </si>
  <si>
    <t>18553309551</t>
  </si>
  <si>
    <t>淄博市桓台县新城镇</t>
  </si>
  <si>
    <t>山东将军井电子商务股份有限公司</t>
  </si>
  <si>
    <t>山东将军井电子商务股份有限公司是全省首批电子商务白名单企业，是省级中小企业创业创新孵化平台。是淄博市电子商务协会副会长企业。主营业务为主播孵化、供应链服务、京东云仓、电商孵化代运营。</t>
  </si>
  <si>
    <t>免费食宿，终身免费培训</t>
  </si>
  <si>
    <t>孙先生</t>
  </si>
  <si>
    <t>18554553557</t>
  </si>
  <si>
    <t>淄博市桓台县新城镇张田路10699号</t>
  </si>
  <si>
    <t>淄博云顶机械设备有限公司</t>
  </si>
  <si>
    <t>从事机械设备安装服务，工业设计服务，五金产品零售等业务的公司</t>
  </si>
  <si>
    <t>机械制图</t>
  </si>
  <si>
    <t>熟悉制图软件及办公软件</t>
  </si>
  <si>
    <t>周女士</t>
  </si>
  <si>
    <t>13969346177</t>
  </si>
  <si>
    <t>铁西路2567号</t>
  </si>
  <si>
    <t>公司成立于2006年，占地120亩，现有员工400人，注册资本5000万。主要产品为混凝土预制桩，预制构件，生产线3条，设计产能450万米。</t>
  </si>
  <si>
    <t>土木、建筑、地质、水利</t>
  </si>
  <si>
    <t>底薪7000，提成另外核算</t>
  </si>
  <si>
    <t>18653380750</t>
  </si>
  <si>
    <t>淄博市桓台县唐华路299号</t>
  </si>
  <si>
    <t>山东创诚路桥工程机械有限公司</t>
  </si>
  <si>
    <t>我公司主营：路桥工程机械设备、桥梁模板、挂篮及模板的研发、加工、销售、租赁、安装；路桥钢模板的维护及维修</t>
  </si>
  <si>
    <t>机械制造专业</t>
  </si>
  <si>
    <t>每月全勤奖</t>
  </si>
  <si>
    <t>18766993166</t>
  </si>
  <si>
    <t>淄博市桓台县创智谷A3座</t>
  </si>
  <si>
    <t>山东森荣新材料股份有限公司创建于2006年，地处中国膜谷-山东·淄博东岳经济开发区，是拉长东岳氟材料产业链的下游深加工企业，主要产品有聚四氟乙烯微孔膜、纤维、工程塑料三大类，是集科研、生产、经营和对外贸易于一体的高新技术企业，是中国膜工业协会理事单位，中国氟塑加工专业委员会理事单位，拥有山东省企业技术中心、超微过滤纤维技术中心，先后获评“山东省瞪羚企业”、“山东省制造业单项冠军”、“中国氟塑加工新锐成长企业”、国家级“专精特新小巨人”等荣誉称号。
公司自成立深耕聚四氟乙烯下游深加工16年，现已发展成为中国氟材料下游深加工规模最大、实力最强的一流企业。公司重视人才培养，在十几年的发展中，培养了一支具备专业理论知识和丰富实务操作经验的研发团队，积累了丰厚的聚四氟乙烯下游深加工生产、研发和工艺技术。公司建有省级企业技术中心、产品检测中心、小样测试和中试实验室，企业技术中心现有研发人员39人，另有20余试验发展人员，拥有50余项发明专利，牵头制定了5个行业标准，填补行业空白。</t>
  </si>
  <si>
    <t>专业技术岗</t>
  </si>
  <si>
    <t>材料化学专业、无机材料、高分子</t>
  </si>
  <si>
    <t>社会保险、公积金、节假日福利</t>
  </si>
  <si>
    <t>淄博旭鑫物流有限公司</t>
  </si>
  <si>
    <t xml:space="preserve">    淄博旭鑫物流有限公司是经淄博市交通运输管理处主管部门批准，于2019年9月26日成立的实体运输企业。公司前身是淄博海鑫运输有限公司。2011年被市交通局评选为十佳企业；2012年度和2015年度被市个体私营企业协会评为文明诚信示范企业； 2016年被市、县主管部门评为“ AAA”级运输企业；2017年度全市交通运输行业安全生产工作先进单位等荣誉。
    公司主要经营危险货物介质2类、3类、4类、6类、8类，2020年增加批准介质9类和危险废物。公司现有危化品运输车辆60辆，主要运输介质有石油原油、沥青、盐酸、硫酸、氟利昂、熔融硫磺等，我公司常年与山东东岳化工有限公司、山东金诚石化集团、山东汇丰石化集团等众多企业有运输业务往来。我公司备有专门危化品停车场地4666平方米，场地全部硬化，安全消防设施齐全有效，办公室、学习培训室、安全保卫室，安委会办公室设立齐全。</t>
  </si>
  <si>
    <t>注册安全工程师</t>
  </si>
  <si>
    <t>公司缴纳五险，国家规定节假日休息。每周工作5天，休1天，值班1天。</t>
  </si>
  <si>
    <t>何福君</t>
  </si>
  <si>
    <t>13668631663</t>
  </si>
  <si>
    <t>淄博市桓台县荆家镇起马路12756号</t>
  </si>
  <si>
    <t>淄博博信农业科技有限公司</t>
  </si>
  <si>
    <t>淄博博信农业科技有限公司成立于2009年，注册资金3950万元，主营业务包括:粮油仓储服务；农作物栽培服务；技术服务、技术开发、技术咨询、技术交流、技术转让、技术推广；粮食收购；粮食加工食品生产；主要农作物种子生产；农作物种子经营；食品经营</t>
  </si>
  <si>
    <t>植保</t>
  </si>
  <si>
    <t>植保专业</t>
  </si>
  <si>
    <t>五险一金，带薪年假</t>
  </si>
  <si>
    <t>宗学翠</t>
  </si>
  <si>
    <t>13583305491</t>
  </si>
  <si>
    <t>淄博市桓台县唐山镇莫王村173号</t>
  </si>
  <si>
    <t>山东君宏基础工程有限公司</t>
  </si>
  <si>
    <t xml:space="preserve">       山东君宏基础工程有限公司成立于2017年2月8日，位于“建筑之乡”山东省淄博市桓台县，注册资本10800万元，固定资产8860万元，主要从事各类桩基工程、基坑支护工程的施工，拥有地基基础工程专业承包壹级资质，具有国际先进水平的潜孔锤钻机设备、大型旋挖钻机、静压桩机、旋喷沉桩多功能桩机等100多台套，是地基与基础工程专业化施工企业，2017-2021年连续五年获得淄博市建筑业综合实力专业承包10强企业，2021年淄博市建筑业高质量发展突出贡献企业等荣誉。</t>
  </si>
  <si>
    <t>建筑相关专业</t>
  </si>
  <si>
    <t>五险一金、餐补、话补、高温补贴、远征补贴等</t>
  </si>
  <si>
    <t>于会戌</t>
  </si>
  <si>
    <t>17615673634</t>
  </si>
  <si>
    <t>淄博市桓台县唐山镇唐华路1701号</t>
  </si>
  <si>
    <t>中恒新材料科技（山东）有限责任公司</t>
  </si>
  <si>
    <t>公司主要产品为分离膜元件、膜法捕集设备、膜分离纯净设备等，广泛应用于民商、军旅、工业等方向，具体涉及氮氧分离、脱硫脱硝、VOCs处理、烟道气脱碳等各项关系重要国计民生的领域，为生态环境建设提供整体解决方案。达产后将成为全球首家，实现碳捕集膜等尖端膜产品工业化生产的企业。</t>
  </si>
  <si>
    <t>生产统计</t>
  </si>
  <si>
    <t>五险一金，双休</t>
  </si>
  <si>
    <t>王辉</t>
  </si>
  <si>
    <t>17663001135</t>
  </si>
  <si>
    <t xml:space="preserve">山东省淄博市桓台县唐山镇工业路901号 </t>
  </si>
  <si>
    <t>桓台康熙机械有限公司</t>
  </si>
  <si>
    <t>专业生产出口机械设备</t>
  </si>
  <si>
    <t>英语过关，有责任心，好学上进</t>
  </si>
  <si>
    <t>带你一起学习</t>
  </si>
  <si>
    <t>孙女士</t>
  </si>
  <si>
    <t>18560373392</t>
  </si>
  <si>
    <t>淄博市桓台县</t>
  </si>
  <si>
    <t>公司主要从事油田化学品，聚丙烯酰胺，水泥外加剂的生产、销售、技术研发，公司为国家高新技术企业，科技型中小企业，淄博市准瞪羚企业，与山大，四川大学，中国石油大学，山东理工大学等好笑建立了良好的产学研合作关系，并拥有多项专利。</t>
  </si>
  <si>
    <t>化工类，材料，电化学方向</t>
  </si>
  <si>
    <t>王经理</t>
  </si>
  <si>
    <t>18560810822</t>
  </si>
  <si>
    <t>国际贸易，商务英语</t>
  </si>
  <si>
    <t>无责任底薪+高提成，五险一金</t>
  </si>
  <si>
    <t>山东智汇蠕墨新材料科技股份公司</t>
  </si>
  <si>
    <t>公司坐落在桓台县，参与起草制定《蠕墨铸铁件》和《蠕墨铸铁金相检验》两项国家标准，是焦炉护炉蠕墨铸铁设备单项冠军企业，青岛四方车辆研究所蠕墨铸铁1040制动盘主供商，荣鹰全国铸造行业综合百强企业多项桂冠。</t>
  </si>
  <si>
    <t>机械</t>
  </si>
  <si>
    <t>熟练工，退伍军人优先</t>
  </si>
  <si>
    <t>缴纳五险</t>
  </si>
  <si>
    <t>吕金鹏</t>
  </si>
  <si>
    <t>13583398207</t>
  </si>
  <si>
    <t>淄博市桓台县唐山镇</t>
  </si>
  <si>
    <t>梨花面业始建于1992年，地处淄博市桓台县。是集加工、研发、仓储、贸易、餐饮全产业链为一体的农业产业化省级重点龙头企业、面粉五十强加工企业。</t>
  </si>
  <si>
    <t>体系管理员</t>
  </si>
  <si>
    <t>食品专业</t>
  </si>
  <si>
    <t>张总</t>
  </si>
  <si>
    <t>13589551165</t>
  </si>
  <si>
    <t>淄博大桓九宝恩皮革集团有限公司</t>
  </si>
  <si>
    <t>淄博大桓九宝恩皮革集团有限公司成立于2000年，注册资金5000万元，是一家大型皮革专业化生产制造企业，主导产品为中高档牛皮家具革、包袋革等，年产量达8000万平方英尺，产品主要销往欧美、日本、澳大利亚、韩国等国家和地区。</t>
  </si>
  <si>
    <t>食品工程，国际贸易，市场营销等相关专业</t>
  </si>
  <si>
    <t>工龄补贴，带薪休假，免费公寓，福利食堂，入职缴纳五险一金</t>
  </si>
  <si>
    <t>苏女士，巩女士</t>
  </si>
  <si>
    <t>15898718637</t>
  </si>
  <si>
    <t>淄博市桓台县张北路4546号</t>
  </si>
  <si>
    <t>山东凯瑞宠物用品有限公司</t>
  </si>
  <si>
    <t>山东凯瑞宠物用品有限公司是美国PETPALS  GROUP INC投资兴建的外商独资公司，总占地面积100亩，厂房建筑面积7万平方米，主要从事宠物用品研发、设计以及宠物用品的生产、销售。</t>
  </si>
  <si>
    <t>年终奖励、五险一金、节假日福利</t>
  </si>
  <si>
    <t>成女士</t>
  </si>
  <si>
    <t>13156984657</t>
  </si>
  <si>
    <t>淄博市桓台县索镇</t>
  </si>
  <si>
    <t>淄博凯旋门业有限公司</t>
  </si>
  <si>
    <t>以全屋整木定制为主的一家有30多年历史的企业</t>
  </si>
  <si>
    <t>企管</t>
  </si>
  <si>
    <t>公共关系</t>
  </si>
  <si>
    <t>八月十五与新春物资供应</t>
  </si>
  <si>
    <t>张科</t>
  </si>
  <si>
    <t>13754750909</t>
  </si>
  <si>
    <t>淄博市桓台县马桥镇南郭村</t>
  </si>
  <si>
    <t>桓台县夏庄昭亮医院</t>
  </si>
  <si>
    <t xml:space="preserve">桓台夏庄昭亮医院前身是夏庄整骨门诊成立于1982年1月,坐落在美丽富饶的马踏湖畔起凤镇夏一村宫夏路9000号，是经县政府民政、卫生主管机关批准的一级民营综合医院，为淄博市医疗保险定点医院。占地面积1600平方米，建筑面积2000余平方米，设有外科（骨科专业）、中医科、预防保健科、内科、医学检验科（临床体液、血液专业、临床化学检验专业）等科室，目前开放床位20张，年门诊量13000多人次，住院人数达200多人次。 </t>
  </si>
  <si>
    <t>田昭亮</t>
  </si>
  <si>
    <t>13668838999</t>
  </si>
  <si>
    <t>淄博市桓台县起凤镇夏一村</t>
  </si>
  <si>
    <t>有相应资格证者优先</t>
  </si>
  <si>
    <t>淄博立玛弹簧有限公司</t>
  </si>
  <si>
    <t>主要生产汽车钢板弹簧，吸纳各类优秀人才的加入</t>
  </si>
  <si>
    <t>机械加工专业</t>
  </si>
  <si>
    <t>五险，提供食宿</t>
  </si>
  <si>
    <t>魏清清</t>
  </si>
  <si>
    <t>13022713582</t>
  </si>
  <si>
    <t>淄博市桓台县索镇镇府大街696号</t>
  </si>
  <si>
    <t>机械加工专业优先考虑</t>
  </si>
  <si>
    <t>汽车板簧销售经验者优先考虑</t>
  </si>
  <si>
    <t>15000</t>
  </si>
  <si>
    <t>山东祥瑞厨房制冷设备有限公司</t>
  </si>
  <si>
    <t>山东祥瑞厨房制冷设备有限公司，主要生产卧式冰柜、啤酒展示柜、岛柜、工作台、四六门不锈钢展示柜、直冷风冷熟食柜，鲜肉柜、风冷蛋糕柜、点菜柜、直冷风冷麻辣烫柜、直冷风冷小菜冰柜等，也可专门定制异形柜，冰台，火锅料台。</t>
  </si>
  <si>
    <t>办公室文秘，销售</t>
  </si>
  <si>
    <t>会电脑</t>
  </si>
  <si>
    <t>可交五险</t>
  </si>
  <si>
    <t>田经理</t>
  </si>
  <si>
    <t>18615155780</t>
  </si>
  <si>
    <t>淄博市桓台县索镇街道办事处耿桥村389号</t>
  </si>
  <si>
    <t>化工相关类专业</t>
  </si>
  <si>
    <t>五险一金、班车、宿舍</t>
  </si>
  <si>
    <t>18816105509</t>
  </si>
  <si>
    <t>淄博市桓台县马桥镇化工工业园</t>
  </si>
  <si>
    <t>安全管理员</t>
  </si>
  <si>
    <t>化工类、材料类、安全工程类及相关专业</t>
  </si>
  <si>
    <t>中控室</t>
  </si>
  <si>
    <t>化工类相关</t>
  </si>
  <si>
    <t xml:space="preserve">       桓台史氏医院是一家在省内久负盛名、由著名整骨专家史兆勤先生及其子史磊创办的以治疗骨伤、疼痛、中医康复为特色的二级中医医院。医院是淄博市医保定点医院、淄博市康复定点医院、淄博市工伤定点医院、淄博市商业保险协会定点医院。曾先后获得省、市、县卫生工作先进单位等荣誉称号。
       医院位于淄博市桓台县马桥镇，建筑面积 6000 余平方米，编制床位 101 张，在职员工 80 余人。院内设有整骨科、疼痛科、中医科、外科、内科、康复医学科、针灸科、理疗科、检验科、影像科、百级层流手术室等科室。医院年门诊45000 余人次，每年骨科手术量 1000 余例，能独立开展脊柱、关节及创伤骨科手术；医院拥有一支对骨伤、颈肩腰腿痛、风湿、类风湿、偏瘫后遗症康复、中医专业有着丰富治疗经验的精英团队，服务范围涉及淄博、邹平、滨州、东营、济南、章丘等地。</t>
  </si>
  <si>
    <t>临床外科医师</t>
  </si>
  <si>
    <t>五险，公寓式住宿</t>
  </si>
  <si>
    <t>13646448159</t>
  </si>
  <si>
    <t>淄博市桓台县马桥镇</t>
  </si>
  <si>
    <t>临床内科医师</t>
  </si>
  <si>
    <t>中医专业，针灸推拿专业</t>
  </si>
  <si>
    <t>医学影像技术专业，医学影像学专业</t>
  </si>
  <si>
    <t>护理学专业</t>
  </si>
  <si>
    <t>淄博名润电器有限公司</t>
  </si>
  <si>
    <t>主要生产高低压开关柜体</t>
  </si>
  <si>
    <t>机电专业</t>
  </si>
  <si>
    <t>刘慧</t>
  </si>
  <si>
    <t>13869383291</t>
  </si>
  <si>
    <t>淄博市桓台县索镇镇</t>
  </si>
  <si>
    <t>淄博美凯杰汽车服务股份有限公司</t>
  </si>
  <si>
    <t>汽车维修，洗车美容</t>
  </si>
  <si>
    <t>店长</t>
  </si>
  <si>
    <t>汽修</t>
  </si>
  <si>
    <t>李志杰</t>
  </si>
  <si>
    <t>18605338360</t>
  </si>
  <si>
    <t>山东省淄博市桓台县赵家南路东首</t>
  </si>
  <si>
    <t>洗车美容技师</t>
  </si>
  <si>
    <t>山东海鸣新材料有限公司</t>
  </si>
  <si>
    <t xml:space="preserve">高性能膜材料制造、销售；塑料制品研发、生产、销售及技术服务；己内酰胺、化工产品、化纤材料（以上三项不含危险化学品）、计算机软硬件、初级农产品、润滑油、木托盘、包装制品、纸制品销售；货物及技术进出口；房屋、场地租赁。
</t>
  </si>
  <si>
    <t>节日福利，免费培训，免费工作餐，考核绩效奖励，转正缴纳五险</t>
  </si>
  <si>
    <t>郑海英</t>
  </si>
  <si>
    <t>13341267495</t>
  </si>
  <si>
    <t>淄博市桓台县马桥镇东风路77号</t>
  </si>
  <si>
    <t>有出纳工作经验，熟悉操作财务软件，Excel，Word等办公软件，工作认真，态度端正</t>
  </si>
  <si>
    <t>转正缴纳五险，节日福利，免费工作餐</t>
  </si>
  <si>
    <t>统计</t>
  </si>
  <si>
    <t>工作认真，态度端正，熟悉操作办公软件</t>
  </si>
  <si>
    <t>态度端正，工作认真负责，善于与客户沟通，开发新客户，维护老客户</t>
  </si>
  <si>
    <t>转正缴纳五险，免费工作餐，节日福利</t>
  </si>
  <si>
    <t>销售后勤</t>
  </si>
  <si>
    <t>熟练操作各类办公软件，工作认真，态度端正</t>
  </si>
  <si>
    <t>淄博桓兴机械有限公司</t>
  </si>
  <si>
    <t xml:space="preserve">       本企业主要是以石油配件加工为主，拥有现代化厂房，具备完善的工艺流程和现代化专业设备。公司注重企业文化建设，组建起了适应市场和客户要求的企业团队，企业+家文化氛围浓厚，凝聚力和战斗力不断增强。
       随着企业发展的需要，现向社会招募有志之士加入我们的团队，一起打拼、共享！</t>
  </si>
  <si>
    <t>数控机床操作工</t>
  </si>
  <si>
    <t>数控专业，具备数控机床基础知识和操作基础</t>
  </si>
  <si>
    <t>缴纳社保、中秋、春节福利、法定节假日带薪休假，免费午餐，提供宿舍。</t>
  </si>
  <si>
    <t>褚维峰</t>
  </si>
  <si>
    <t>15725725736</t>
  </si>
  <si>
    <t>淄博市桓台县起凤镇仁丰路806号</t>
  </si>
  <si>
    <t>淄博华辉新材料科技股份有限公司</t>
  </si>
  <si>
    <t>淄博华辉新材料科技股份有限公司位于桓台县城北，公司成立于2007年，是一家集加工、销售于一体的专业生产彩钢瓦、C/Z型钢、各种芯材的复合板、不锈钢制品等轻钢结构产品企业。公司拥有先进的生产设备，优质的生产环境和锐意进取的团队。欢迎有志之士加入我们共谋发展。</t>
  </si>
  <si>
    <t>机械 数控</t>
  </si>
  <si>
    <t>节假日休息 五险</t>
  </si>
  <si>
    <t>耿浩</t>
  </si>
  <si>
    <t>13589591972</t>
  </si>
  <si>
    <t>淄博市桓台县803省道索镇段5028号</t>
  </si>
  <si>
    <t>山东昭和新材料科技股份有限公司</t>
  </si>
  <si>
    <t>公司成立于2008年1月24日，注册资金7335万元，共有职工110人，主要从事高性能无机氟化物的研发生产和销售。</t>
  </si>
  <si>
    <t>缴纳五险，提供食宿</t>
  </si>
  <si>
    <t>刘翠霞</t>
  </si>
  <si>
    <t>13589489868</t>
  </si>
  <si>
    <t>淄博同盛混凝土有限公司</t>
  </si>
  <si>
    <t>淄博同盛混凝土有限公司是以生产预拌商品混凝土为主，以“质量第一，服务至上”为宗旨，服务于桓台县的建筑工地、周边的村镇的需求</t>
  </si>
  <si>
    <t>驾驶员</t>
  </si>
  <si>
    <t>驾驶</t>
  </si>
  <si>
    <t>八月十五、过年发福利卡</t>
  </si>
  <si>
    <t>吴喜春</t>
  </si>
  <si>
    <t>18853352857</t>
  </si>
  <si>
    <t>淄博市桓台县铁西路3988号</t>
  </si>
  <si>
    <t>山东桓航城市服务有限公司</t>
  </si>
  <si>
    <t>15105668619</t>
  </si>
  <si>
    <t>后诸村</t>
  </si>
  <si>
    <t>山东龙泰国祥自动化设备股份有限公司</t>
  </si>
  <si>
    <t>公司成立于2006年，主要经营业务：生活垃圾处理设备、畜牧养殖机械、饲料机械与工程、环保设备与工程、粮食机械与工程、农业机械、工程设计与安装、集科研设计、生产制造与市场销售为一体的高新技术企业。</t>
  </si>
  <si>
    <t>有经验者优先录取</t>
  </si>
  <si>
    <t>保险，住宿，餐补</t>
  </si>
  <si>
    <t>邢宁云</t>
  </si>
  <si>
    <t>13806488346</t>
  </si>
  <si>
    <t>淄博市桓台县镇府街148号</t>
  </si>
  <si>
    <t>有经验者优先录用</t>
  </si>
  <si>
    <t>保险，车补，住宿，餐补</t>
  </si>
  <si>
    <t>保险，出发补助，餐补，福利</t>
  </si>
  <si>
    <t>车间主任</t>
  </si>
  <si>
    <t>保险，福利</t>
  </si>
  <si>
    <t>山东腾辉机械有限公司</t>
  </si>
  <si>
    <t xml:space="preserve">山东腾辉机械有限公司位于山东省淄博市，是专业从事金属抛光设备的生产企业。公司以精干的队伍为基础，研发创新为先锋，生产为后盾，服务为根本，铸就了踏实稳健、值得信赖的品牌。
公司自创立之初致力于宽带磨砂机、金属抛光机、不锈钢抛光机、金属表面拉丝机、五金配件去毛刺机械设备的研发生产。产品加工精度高，坚固耐用，并可以设计定制机型以满足各种专业特殊工件的加工要求。
</t>
  </si>
  <si>
    <t>五险，节日福利等</t>
  </si>
  <si>
    <t>姚俊杰</t>
  </si>
  <si>
    <t>18560306737</t>
  </si>
  <si>
    <t>淄博市桓台县工业二路82号</t>
  </si>
  <si>
    <t>五险，节日福利</t>
  </si>
  <si>
    <t>组装工</t>
  </si>
  <si>
    <t>机械制造相关专业</t>
  </si>
  <si>
    <t>有道轮胎有限公司是一家专业的橡胶轮胎研发制造企业，拥有先进的轮胎生产、研发、检测装备和专业化的技术、管理团队，为客户提供高质量产品、服务和解决方案。销售网络遍及亚、欧、美、非等100多个国家和地区。</t>
  </si>
  <si>
    <t>机械工程及自动化专业、电气工程及其自动化、自动化等相关专业</t>
  </si>
  <si>
    <t xml:space="preserve">（1）按要求缴纳六险一金;
（2）享受各类福利、津贴:法定节假日礼金、司龄津贴、福利旅游、生日福利、带薪年休假等;
（3）免费大学生公寓(拎包入住)、双职工夫妻房，公寓区配备文体中心;
（4）大学生“双晋升通道”培养计划;
（5）公司每月组织大型团建活动、文艺汇演等
（6）按照淄博市“人才金政50条”标准，协助大学生领取各项福利补贴
</t>
  </si>
  <si>
    <t>高分子材料与工程、材料科学与工程、材料化学、应用化学、化学工程与工艺等相关专业</t>
  </si>
  <si>
    <t>IT技术支持</t>
  </si>
  <si>
    <t>计算机科学与技术等相关专业</t>
  </si>
  <si>
    <t xml:space="preserve">（1）按要求缴纳六险一金;
（2）享受各类福利、津贴:法定节假日礼金、司龄津贴、福利旅游、生日福利、带薪年休假等;
（3）免费大学生公寓(拎包入住)、双职工夫妻房，公寓区配备文体中心;
（4）大学生“双晋升通道”培养计划;
（5）公司每月组织大型团建活动、文艺汇演等
（6）按照淄博市“人才金政50条”标准，协助大学生领取各项福利补贴。
</t>
  </si>
  <si>
    <t>山东梨花餐饮管理有限公司</t>
  </si>
  <si>
    <t>山东梨花餐饮管理有限公司于2017年11月03日成立。梨花水饺衍生于梨花面业，凭借面业强大的资源支撑与技术支持，快速占领了当地消费市场，截止2022年2月份已在淄博市连开六家连锁店，力争到年底成功开业到十家。本着“营养、好吃、元气”三大战略，带着全国各地的精选食材与时尚独特的环境设计，为消费者提供高性价比的品质美食享受。提高经营模式加快山东省内其他城市拓店速度，让梨花水饺成为北方市场一个让人眼前一亮的新兴品牌。</t>
  </si>
  <si>
    <t>凉菜师</t>
  </si>
  <si>
    <t>中专以上学历</t>
  </si>
  <si>
    <t>生日福利+两节福利+工龄工资+保险补助+部门聚餐</t>
  </si>
  <si>
    <t>周文静</t>
  </si>
  <si>
    <t>13573326415</t>
  </si>
  <si>
    <t>山东省淄博市桓台县公安局902号</t>
  </si>
  <si>
    <t>前厅服务</t>
  </si>
  <si>
    <t>生日福利+两节福利+保险补助+部门聚餐+工龄</t>
  </si>
  <si>
    <t>水饺面案师</t>
  </si>
  <si>
    <t>生日福利+两节福利+工龄工资+部门聚餐+保险补助</t>
  </si>
  <si>
    <t>山东汇丰石化集团有限公司成立于1997年，经过20余年艰苦创业，现已发展成为总资产180亿元，员工2000余人，集石油炼制、精细化工、热力供应、物流服务、零售终端、国际贸易、新材料研发等多个产业于一体的大型现代化企业集团。公司拥有危化品铁路运输专用线10条，烟台港、日照港及董家口港原油输送管线3条、成品油输送管线1条以及日照德坤能源原油保税库200万立，运营加油站160余座，冬季向社会供暖面积达到600余万平米，获批原油非国营贸易进口及使用权416万吨/年，原油一次加工能力580万吨/年，综合配套加工能力1500万吨/年，主要生产国V标准汽柴油、异辛烷、MTBE、丙烯、苯、甲苯、顺酐、聚丙烯、丙烯酸脂橡胶以及工业白油等石油化工产品。连续多年跻身“中国企业500强”、“中国民营企业500强”、“中国石油和化工企业100强”，“山东民营企业100强”。</t>
  </si>
  <si>
    <t>化工、化学、材料、机电类</t>
  </si>
  <si>
    <t>五险一金，免费住宿，自助工作餐</t>
  </si>
  <si>
    <t>淄博市桓台县果里镇石化南路</t>
  </si>
  <si>
    <t>淄博华天橡塑科技有限公司成立于2000年10月，坐落于淄博市桓台县经济开发区，是一家集聚氨酯原材料研发、生产、销售、服务于一体的高新技术。公司是“中国聚氨酯工业协会常务理事单位” 、“中国聚氨酯协会弹性体专委会副主任单位”、“华东理东大学研究生联合培养基地”，先后获得“国家级专精特新小巨人企业、山东省瞪羚企业、山东省隐形冠军企业、山东省专精特新企业、山东省科技型中小企业”等荣誉称号。是阿迪达斯、耐克、安踏等体育用品公司的国内唯一新型弹性体原料供应商。
公司现拥有中国聚氨酯工业协会弹性体工程技术中心、淄博市重点实验室、淄博市企业技术中心、淄博市超耐磨聚氨酯材料工程技术中心、淄博市“一企一技术”研发中心等技术平台。建有标准化研发室、恒温恒湿室、仪器检测室。与中科院、天津大学、大连理工大学、山西化工研究院、四川大学等多所知名院所建有产学研合作关系。</t>
  </si>
  <si>
    <t>化工、化学、材料类</t>
  </si>
  <si>
    <t>五险一金、免费就餐、单间住宿</t>
  </si>
  <si>
    <t>13589592050</t>
  </si>
  <si>
    <t>淄博市桓台县果里大道8号</t>
  </si>
  <si>
    <t>五险一金、免费食宿</t>
  </si>
  <si>
    <t>免费食宿、生日福利、节日福利、文体活动等</t>
  </si>
  <si>
    <t>我公司生产汽车钢板弹簧，成立于1956年，现有职工230余人，技术力量雄厚，市场占有率领先，有先进的生产线，欢迎有识之士加盟。</t>
  </si>
  <si>
    <t>五险一金，免费培训、免费旅游，工作餐</t>
  </si>
  <si>
    <t>18560705991</t>
  </si>
  <si>
    <t>淄博市桓台新世纪工业园和济路39号</t>
  </si>
  <si>
    <t>车间操作人员</t>
  </si>
  <si>
    <t>五险一金、免费培训免费旅游工作餐</t>
  </si>
  <si>
    <t>桓台起凤整骨医院坐落在风景秀丽、文化氛围浓厚的马踏湖畔（田氏整骨发源地），医院始建于1997年，占地面积近1万平方米，是国家商务部评定的“中华老字号”单位，医院“田氏中医正骨术”和“龙凤接骨膏”被认定为非物质文化遗产。经过180余年历史沉淀，我院已发展成为山东省境内规模较大的一家以传统中医骨伤为主要诊疗特色、中西医结合治疗为辅、集功能康复、健康养生为目的的现代化专业二级甲等中医医院。医院现有员工170余人，其中专业技术人员92人，高、中级专业技术人员60余人。开放床位150张，拥有四间百级层流净化手术室、可追溯的消毒供应中心，十万级净化膏药制剂车间。我院传承一百八十余年的“起凤整骨”疗法和“龙凤接骨膏”制作技艺被收入非物质文化遗产名录。一百八十年，筚路蓝缕，风雨沧桑，起凤田氏整骨不离乡土，本着仁心济世的初心，世代传承的匠心，创新发展的雄心，在五代传人田茂宁院长的带领下志高远，慕先贤，思进取，取众长，育良医，扬岐黄，“中华老字号”金字招牌愈擦愈亮，历久弥新。</t>
  </si>
  <si>
    <t>五险一金，餐补，油补，公寓式住宿，员工旅游，培训</t>
  </si>
  <si>
    <t>13475588861</t>
  </si>
  <si>
    <t>淄博市桓台县起凤镇起马路200号</t>
  </si>
  <si>
    <t>五险一金，餐补，油补，公寓式住宿，员工旅游，培训。</t>
  </si>
  <si>
    <t>医学影像技术或影像学</t>
  </si>
  <si>
    <t>淄博贝欧燃气销售有限责任公司</t>
  </si>
  <si>
    <t xml:space="preserve">淄博贝欧燃气销售有限责任公司成立于2007年3月29日，注册资本5619万元，注册地为桓台县经济开发区803省道532号。公司主要经营压缩天然气、管道天然气、液化天然气，并依法取得了相应的经营许可证，经过十余年创业发展，贝欧燃气从最初只有一个加气站，发展到现建有次高压、中压燃气管道百余公里、LNG储气调峰站一座，工业用户十余家，居民用户5000余户，年销售天然气1亿立方米，产值超2亿元。
</t>
  </si>
  <si>
    <t>运行工</t>
  </si>
  <si>
    <t>化工类相关专业</t>
  </si>
  <si>
    <t>五险、年终奖、免费体检</t>
  </si>
  <si>
    <t>崔建华</t>
  </si>
  <si>
    <t>13355224156</t>
  </si>
  <si>
    <t>淄博市桓台县果里镇姜坊村路口与803省道交界处</t>
  </si>
  <si>
    <t>华翰建设集团有限公司是一家以路桥、市政、园林工程等基础设施建设为主的企业，具有公路施工总承包一级资质和市政施工总承包二级资质，目前已发展成为以基建、新材料、检测、商砼、金融等九大产业板块的集团化公司。</t>
  </si>
  <si>
    <t>项目会计</t>
  </si>
  <si>
    <t>会计，财务</t>
  </si>
  <si>
    <t>五险一金，包吃住</t>
  </si>
  <si>
    <t>18766992648</t>
  </si>
  <si>
    <t>行政文员</t>
  </si>
  <si>
    <t>路桥技术员</t>
  </si>
  <si>
    <t>道路桥梁，土木工程，市政工程</t>
  </si>
  <si>
    <t>淄博世纪佳和汽车销售服务有限公司于2013年09月23日成立。法定代表人鲍淑琴，公司经营范围包括：汽车、摩托车及配件、金属材料、建筑材料、机电产品、汽车装具销售；三类机动车维修（供油系统维护及油品更换）；汽车租赁、轿车置换服务；汽车装饰服务;汽车信息咨询；代办汽车保险；二手车交易服务（不得开办二手车交易市场）等。</t>
  </si>
  <si>
    <t>五险一金，饭补，话补，带薪休假</t>
  </si>
  <si>
    <t>桓台果里镇天齐汽车博览园</t>
  </si>
  <si>
    <t>五险一金，话补，饭补，带薪休假</t>
  </si>
  <si>
    <t>山东齐纳电影城有限公司马桥分公司</t>
  </si>
  <si>
    <t>山东齐纳电影城有限公司下设淄博新农村数字电影院线有限公司、淄博齐纳新农业开发有限公司及齐纳系列连锁影城。其中齐纳连锁影城截止目前已达25家。连锁影城立足淄博，辐射山东，遍布于淄博市、临沂市、潍坊市、东营市、滨州市、枣庄市、烟台市、德州市，拥有银幕数170余块。历经多年发展，已逐步成为集影城投资、影视制作、电影放映为一体的跨区域经营的集团公司。</t>
  </si>
  <si>
    <t>票务岗</t>
  </si>
  <si>
    <t>何文舒</t>
  </si>
  <si>
    <t>13906438189</t>
  </si>
  <si>
    <t>淄博市桓台县马桥镇新时代文明实践活动中心</t>
  </si>
  <si>
    <t>山东新坐标农业开发有限公司</t>
  </si>
  <si>
    <t>公司位于山东省淄博市桓台县马桥镇，公司现有种植面积1000余亩，从业人员108余人。公司是以“青桓”冰葡萄“清河谷”雪蜜桃、日本长穗紫藤种植及冰葡萄酒酿造营销为主体，融休闲观光、采摘体验、科普教育、葡萄酒文化展示等于一体的现代农业生态产业园。是国内一流的冰葡萄酒原料种植基地和冰葡萄酒加工酿造基地。</t>
  </si>
  <si>
    <t>园艺师</t>
  </si>
  <si>
    <t>农业及园艺</t>
  </si>
  <si>
    <t>中秋节和春节随公司规定</t>
  </si>
  <si>
    <t>金文</t>
  </si>
  <si>
    <t>13583345728</t>
  </si>
  <si>
    <t>山东千亩园葡萄酒庄 有限公司</t>
  </si>
  <si>
    <t>公司位于山东省淄博市桓台县马桥镇，该公司是一家集专业冰葡萄酒及果酒生产销售、葡萄酒文化展示、葡萄酒品鉴、葡萄酒主题会所、电子商务等于一体的综合性酒庄。酒庄拥有意大利先进葡萄酒生产灌装线一条，年产高档冰葡萄酒300吨、中高档干红葡萄酒600吨及其他果酒300吨。</t>
  </si>
  <si>
    <t>行政专业，最好有行政经验</t>
  </si>
  <si>
    <t>中秋节和春节福利随公司规定</t>
  </si>
  <si>
    <t>金迪</t>
  </si>
  <si>
    <t>13964343973</t>
  </si>
  <si>
    <t>淄博欧泊陶瓷玻璃科技有限公司</t>
  </si>
  <si>
    <t>企业成立于2017年，目前主要生产经营玻璃环保水性油墨、陶瓷釉下彩环保移印油墨。公司本着诚实守信，专业专注，注重品质的经营理念，致力于陶瓷玻璃装饰和功能材料的研发和创新。</t>
  </si>
  <si>
    <t>化工或市场营销类</t>
  </si>
  <si>
    <t>五险一金，交通补助，带薪法定节假日</t>
  </si>
  <si>
    <t>徐娜</t>
  </si>
  <si>
    <t>13906439215</t>
  </si>
  <si>
    <t>桓台县果里镇石化北路岱盛安装院内</t>
  </si>
  <si>
    <t>淄博盛世启航汽车销售服务有限公司</t>
  </si>
  <si>
    <t>淄博市内最大的比亚迪海洋网4S店</t>
  </si>
  <si>
    <t>市场营销优先</t>
  </si>
  <si>
    <t>上岗后缴纳保险，餐补，不定期团建</t>
  </si>
  <si>
    <t>李莹   王辉</t>
  </si>
  <si>
    <t>13969385066</t>
  </si>
  <si>
    <t>淄博市桓台县果里镇天齐汽车博览园6号楼一层</t>
  </si>
  <si>
    <t>网邀专员</t>
  </si>
  <si>
    <t>缴纳保险，餐补，不定期团建</t>
  </si>
  <si>
    <t>客服</t>
  </si>
  <si>
    <t>山东贻天新能源科技股份有限公司</t>
  </si>
  <si>
    <t>本公司主要生产新能源汽车配套</t>
  </si>
  <si>
    <t>面谈</t>
  </si>
  <si>
    <t>胡兵</t>
  </si>
  <si>
    <t>13808940498</t>
  </si>
  <si>
    <t>淄博市桓台县荆家镇高王村</t>
  </si>
  <si>
    <t>科勒是一家具有150年历史的全球卫浴行业领导者</t>
  </si>
  <si>
    <t>设备工程岗位</t>
  </si>
  <si>
    <t>机械、自动化、智能机器人等相关专员</t>
  </si>
  <si>
    <t>六险一金</t>
  </si>
  <si>
    <t>15053305585</t>
  </si>
  <si>
    <t>淄博市桓台县果里镇蒙山路8号</t>
  </si>
  <si>
    <t>质量检测</t>
  </si>
  <si>
    <t>桓台锐城贸易有限公司</t>
  </si>
  <si>
    <t>本厂是一家长期从事氟石膏加工及运输的企业</t>
  </si>
  <si>
    <t>行政</t>
  </si>
  <si>
    <t>行政管理及文秘</t>
  </si>
  <si>
    <t>节假日福利</t>
  </si>
  <si>
    <t>邱孟瑾</t>
  </si>
  <si>
    <t>13475588577</t>
  </si>
  <si>
    <t>淄博市桓台县果里镇闫家村</t>
  </si>
  <si>
    <t>从事特种设备、压力容器、钢结构的无损检测，常规检测有射线检测，超声波检测，磁粉检测，渗透检测，物理性能实验等检测。</t>
  </si>
  <si>
    <t>检测人员</t>
  </si>
  <si>
    <t>五险，意外险，提供住宿，</t>
  </si>
  <si>
    <t>李主任</t>
  </si>
  <si>
    <t>淄博市桓台县果里镇耀昌路333号创智未来产业园11号楼A座</t>
  </si>
  <si>
    <t>山东映瑞建设工程有限公司</t>
  </si>
  <si>
    <t>山东映瑞建设工程有限公司拥有市政、水利、建筑工程施工资质。连续三年荣获淄博市市政金杯示范工程，淄博市优秀市政企业等多项荣誉。</t>
  </si>
  <si>
    <t>建筑类相关专业</t>
  </si>
  <si>
    <t>缴纳五险，补贴</t>
  </si>
  <si>
    <t>赵娜</t>
  </si>
  <si>
    <t>13589591529</t>
  </si>
  <si>
    <t>淄博市桓台县寿济路22899号</t>
  </si>
  <si>
    <t>资料员</t>
  </si>
  <si>
    <t>建筑工程相关专业</t>
  </si>
  <si>
    <t>五险，补贴</t>
  </si>
  <si>
    <t>预算员</t>
  </si>
  <si>
    <t>淄博艺敏艺术培训学校有限公司</t>
  </si>
  <si>
    <t>成立于1996年，专注舞蹈、口才两个名牌专业，现有教师团队20余人，学生多次参加央视、省、市县电视台晚会及大型演出，用专业教学、暖心服务“做影响孩子一生的艺术教育”。</t>
  </si>
  <si>
    <t>中国舞专业教师</t>
  </si>
  <si>
    <t>中国舞专业本科毕业</t>
  </si>
  <si>
    <t>节假日福利，薪资上不封顶，春节带薪年假</t>
  </si>
  <si>
    <t>于亦敏</t>
  </si>
  <si>
    <t>13905336980</t>
  </si>
  <si>
    <t>淄博市桓台县渔洋街信园Ａ商务楼艺敏艺术学校</t>
  </si>
  <si>
    <t>淄博海峰网络科技有限公司</t>
  </si>
  <si>
    <t>淄博海峰网络科技有限公司，是一家专注于物联网应用、信息化建设的技术服务公司。为客户提供咨询、设计、施工、售后和技术服务，以及配套的摄像机、服务器、存储、台式机、笔记本、图形工作站等周边产品的销售与配套服务。与海康威视、大华、华为、深信服、华三、天融信、锐捷、 联想、戴尔等各大厂商保持着紧密深厚的合作关系，为广大客户提供专业、及时、可持续的本地化服务。</t>
  </si>
  <si>
    <t>五险、加班补助、值班饭补、话补、带薪年假、节日福利</t>
  </si>
  <si>
    <t>罗琦琦</t>
  </si>
  <si>
    <t>18853373731</t>
  </si>
  <si>
    <t>淄博市桓台县中心大街俪都精品街</t>
  </si>
  <si>
    <t>技术服务工程师</t>
  </si>
  <si>
    <t>弱电监控工程师</t>
  </si>
  <si>
    <t>淄博新世纪汽车销售服务有限公司</t>
  </si>
  <si>
    <t>新世纪上汽大众4S店隶属于世纪车行旗下4S店之一，目前企业拥有十几家4S店，福利待遇：带薪年假、自助午餐、话补等～期待您的加入</t>
  </si>
  <si>
    <t>市场营销专业优先</t>
  </si>
  <si>
    <t>带薪年假、话补、自助午餐</t>
  </si>
  <si>
    <t>韩静</t>
  </si>
  <si>
    <t>18753367886</t>
  </si>
  <si>
    <t>淄博市桓台县柳泉北路1877号天齐汽车博览园</t>
  </si>
  <si>
    <t>技术中心</t>
  </si>
  <si>
    <t>化学，应用化学，化学工程与工艺</t>
  </si>
  <si>
    <t>五险一金，提供食宿</t>
  </si>
  <si>
    <t>15698068819</t>
  </si>
  <si>
    <t>金光博汇集团始建于1991年，是集造纸、化工、热电于一体的现代化工业大型企业集团。目前拥有两大生产基地：山东淄博、江苏盐城，员工一万余人。2004年在上海证券交易所成功上市。连续多年跻身中国企业500强、中国制造业500强等。</t>
  </si>
  <si>
    <t>理科类专业</t>
  </si>
  <si>
    <t>13561602531</t>
  </si>
  <si>
    <t>淄博市桓台县马桥镇化工产业园</t>
  </si>
  <si>
    <t>智能电网信息工程、电气工程及其自动化、自动化</t>
  </si>
  <si>
    <t>智能电网信息工程、电气工程及其自动化</t>
  </si>
  <si>
    <t>工业设计、机械工程、机械设计制造及其自动化、材料成型及控制工程、过程装备与控制工程</t>
  </si>
  <si>
    <t>东岳集团创建于1987年，公司坚持科技创新，聚焦新能源，新环保、新材料产业，建成了全球一流的氟硅材料园区和完整的氟硅膜氢产业链和产业群，成为氟硅材料高新技术企业，后荣获中国名牌。中国驰名商标，全国五一劳动奖状等荣誉称号。</t>
  </si>
  <si>
    <t>技术，研发工程师</t>
  </si>
  <si>
    <t>五险一金，带薪年假，法定假日</t>
  </si>
  <si>
    <t>荣婷婷</t>
  </si>
  <si>
    <t>18532457863</t>
  </si>
  <si>
    <t>淄博市桓台县唐山镇东岳氟硅产业园</t>
  </si>
  <si>
    <t>化学</t>
  </si>
  <si>
    <t>五险一金带薪休假等</t>
  </si>
  <si>
    <t>山东善行佳豪养老服务股份有限公司</t>
  </si>
  <si>
    <t>公司创建于2009年9月，是一家集老年人护理服务，养老项目投资、建设运营，餐饮管理，健康管理为一体的综合体，是淄博市养老服务协会副会长单位。截止2023年1月底设置机构床位1030张，实际入住800人，员工422人；公办民营敬老院4家，服务五保特困老人465人；运营长者食堂111家。</t>
  </si>
  <si>
    <t>行政管理</t>
  </si>
  <si>
    <t>汉语言文学；文秘；媒体制作；摄影；养老服务</t>
  </si>
  <si>
    <t>免费培训+节日福利+生日福利+工龄工资+年底奖金+免费体检+团建旅游+婚育贺礼+外派工作补贴</t>
  </si>
  <si>
    <t>巩守棣</t>
  </si>
  <si>
    <t>13806489588</t>
  </si>
  <si>
    <t>淄博市桓台县槐荫路982号</t>
  </si>
  <si>
    <t>养老护理员</t>
  </si>
  <si>
    <t>山东中恒元泰建设工程有限公司</t>
  </si>
  <si>
    <t>山东中恒元泰建设工程有限公司成立雨2022年，注册资金5000万。现为国家房屋建筑施工总承包二级资质，施工劳务资质。</t>
  </si>
  <si>
    <t>工程管理</t>
  </si>
  <si>
    <t>董丽媛</t>
  </si>
  <si>
    <t>15666027000</t>
  </si>
  <si>
    <t>淄博市桓台县果里镇天齐汽车博览园12号楼4楼</t>
  </si>
  <si>
    <t>化学工程与工艺、应用化学、高分子材料与科学工程、材料化学、材料科学与工程专业、化学等相关专业</t>
  </si>
  <si>
    <t>五险一金，节日福利，班车接送，年终奖金</t>
  </si>
  <si>
    <t>荆晓辉</t>
  </si>
  <si>
    <t>17853301767</t>
  </si>
  <si>
    <t>淄博市桓台县马桥镇大成工业园区</t>
  </si>
  <si>
    <t>机械制造及其自动化，电气，自动化</t>
  </si>
  <si>
    <t>五险一金，免费宿舍，免费工作餐，班车接送，节日福利</t>
  </si>
  <si>
    <t>淄博盈华置业有限公司</t>
  </si>
  <si>
    <t>淄博盈华置业有限公司是由山东桓台百货大楼有限公司与澳门盈佳控股有限公司的合资企业，企业自成立以来，始终坚持“惠泽你我，服务千家”的服务宗旨，以经营中高档品牌为发展趋势，一直保持稳健的发展势态，经济效益逐年高速递增。规模和效益移居桓台县商业龙头地位，深得消费者的喜爱和信赖。</t>
  </si>
  <si>
    <t>每月公休，有灵活的工作时间</t>
  </si>
  <si>
    <t>苗佳佳</t>
  </si>
  <si>
    <t>13964388520</t>
  </si>
  <si>
    <t>淄博市桓台县中心大街1650号</t>
  </si>
  <si>
    <t>带薪休假</t>
  </si>
  <si>
    <t>山东泰宝信息科技集团有限公司（泰宝集团）</t>
  </si>
  <si>
    <t>泰宝集团始建于1993年，涉及信息化防伪和高端医疗器械两大产业，是中国防伪行业协会副理事长单位、中国医疗器械行业协会常务理事单位、国家专精特新重点“小巨人”企业、国家新材料产业化基地骨干企业、高新技术企业、全国质量标杆企业、国家知识产权示范企业、山东省重点工业企业、山东省民营企业创新100强企业、全省“厚道鲁商”品牌形象上榜企业、山东省劳动关系和谐企业。</t>
  </si>
  <si>
    <t>机械、电气、自动化、模具设计、材料成型、医疗器械、药品、化工、高分子、材料学、包装工程、印刷工程、质量管理、计算机、市场营销、财会、法学等相关专业</t>
  </si>
  <si>
    <t>1、工作环境优越，配置中央空调，设备自动化控制程度高
2、夜班补助丰厚
3、缴纳五险一金
4、桓台县城有班车（优先照顾车间人员）
5、公司免费提供食宿（精致自助餐，三餐免费；拎包入住的公寓或套房）
6、享受各类上级政府人才政策补贴
7、骨干可持有公司内部股份、车辆购置补助及交通补助
8、在桓台县域内首次购房的全日制专业对口高校毕业生，公司提供5年期免息借款。</t>
  </si>
  <si>
    <t>杨慧</t>
  </si>
  <si>
    <t xml:space="preserve">17863461638	</t>
  </si>
  <si>
    <t>东岳集团创建于1987年，位于山东省淄博东岳经济开发区。公司坚持科技创新，聚焦新能源、新环保、新材料产业，建成了全球一流的氟硅材料园区和完整的氟硅膜氢产业链和产业群，成为氟硅材料高新技术企业，先后荣获中国名牌、中国驰名商标、全国五一劳动奖状等荣誉称号。东岳集团2007年香港上市，2020年“东岳硅材”创业板上市。园区内6家子公司，员工7000余人。
公司主要从事新型环保冷媒、含氟高分子材料、有机硅材料、氯碱离子膜和氢燃料质子交换膜等的研发和生产，掌握了大量全球领先的技术，产品广销100多个国家和地区。党和国家领导人先后到东岳视察，对东岳在氟硅材料取得的重大自主创新成果给予高度评价。
未来发展，东岳将坚持科技创新和人才战略，加快建设千亿级氟硅产业园区，实现“做一个受人尊敬的氟硅膜氢全球化品牌企业”的发展愿景。</t>
  </si>
  <si>
    <t>新项目建设岗</t>
  </si>
  <si>
    <t>理工科相关专业</t>
  </si>
  <si>
    <t>五险一金、公开公正公平竞岗、多渠道发展机会、带薪年休假、带薪探亲假、法定假日、公休6－8天/月、大学生公寓、人才公寓、工作餐免费等</t>
  </si>
  <si>
    <t>赵老师、荣老师</t>
  </si>
  <si>
    <t>0533－8520643/8520211</t>
  </si>
  <si>
    <t>淄博市桓台县东岳经济开发区</t>
  </si>
  <si>
    <t>化工、材料、化学相关专业</t>
  </si>
  <si>
    <t>山东金诚石化集团始建于1992年，现已发展成以石油化工为基础，聚烯烃、聚氨酯、专用化学品等石油化工和新材料为主的大型化工企业，已连续15年入选中国企业500强。荣获“中国石油和化工优秀民营企业”“全国安康杯竞赛优胜单位”“全国节能减排先进单位”“山东省安全生产基层基础工作先进企业”“山东省文明单位”“山东省诚信企业”“山东省功勋企业”“山东省绿色企业”等荣誉称号。</t>
  </si>
  <si>
    <t>理工科专业</t>
  </si>
  <si>
    <t>劳动关系:缴纳社会保险、住房公积金、企业年金。
福利待遇:免费提供食宿，享受高温补贴、内部加油补贴、重大节日补贴。"</t>
  </si>
  <si>
    <t xml:space="preserve">15314296320	</t>
  </si>
  <si>
    <t>山东省淄博市桓台县马桥镇红辛路4199号</t>
  </si>
  <si>
    <t>石油、化工岗位熟练工</t>
  </si>
  <si>
    <t>低压电工</t>
  </si>
  <si>
    <t>仪表维修工</t>
  </si>
  <si>
    <t>钳工</t>
  </si>
  <si>
    <t>淄博银亿置业有限公司</t>
  </si>
  <si>
    <t>淄博银亿置业有限公司成立于2008年4月，注册资金3000万元，具备房地产开发二级资质，现为桓台县集房地产开发、销售、园林绿化于一体的房地产骨干企业.</t>
  </si>
  <si>
    <t>工程部经理</t>
  </si>
  <si>
    <t>土木工程或房建相关专业</t>
  </si>
  <si>
    <t>五险、话补、油补、节假日福利</t>
  </si>
  <si>
    <t>宋女士</t>
  </si>
  <si>
    <t xml:space="preserve">13287093666	</t>
  </si>
  <si>
    <t>淄博市桓台县橡树玫瑰城</t>
  </si>
  <si>
    <t>物业经理</t>
  </si>
  <si>
    <t>物业管理</t>
  </si>
  <si>
    <t>办公室副主任</t>
  </si>
  <si>
    <t>安装工程师</t>
  </si>
  <si>
    <t>水电暖安装</t>
  </si>
  <si>
    <t>财务副经理</t>
  </si>
  <si>
    <t>财务会计</t>
  </si>
  <si>
    <t xml:space="preserve">山东蓝星东大有限公司是全球规模最大的综合性化工企业——中国中化控股有限责任公司下属公司。
公司规模：现有职工400余人，占地359亩，主要产品及规模为年产30万吨聚醚多元醇，销售收入及利润多年保持行业领先水平。公司产品主要应用于高端汽车及高铁等轨道交通工具内饰、防水材料、电缆涂层、体育铺装、食品用环保密封胶、鞋材、纺织等领域。
绿色环保：公司于2016年通过山东省环境保护厅清洁生产审核，是环境友好型企业。自创建至今，无重大安全环境事故。聚醚多元醇是化工新材料，符合国家的产业政策，属于国家鼓励发展类产品，契合国家对于调整产业结构以及绿色环保低碳发展的要求。
HSE管理：公司遵从中国中化FORUS体系推进有关要求，全体职工必须具有较强的健康、安全、环保、安保、节能和低碳意识。中化FORUS体系管理旨在保护公众和从业人员的安全与健康，保护生态环境，全力打造HSE核心竞争力，领跑全球HSE管理。
科技创新：公司现有各专业科技人员占员工总数20%以上，拥有57项专利，其中发明专利42项，实用新型专利15项。自主研发具有国际先进水平的首款无溶剂防水涂料专用聚醚，为实现国家碳达峰、碳中和战略目标提供重要支持；主持制定了多项国家及行业标准，是行业标杆企业，拥有国内唯一的“聚醚多元醇工程技术中心”。
行业地位：公司是国家高新技术企业、中国制造业单项冠军示范企业，中国聚氨酯工业协会副理事长单位和多元醇专业委员会主任单位；是国内唯一同时与巴斯夫、科思创、亨斯迈、汉高、日本三井等国际巨头合作的聚醚制造企业，是高端汽车品牌唯一全覆盖供应厂商，是中国石化聚醚行业唯一“知名品牌”单位。
</t>
  </si>
  <si>
    <t>山东森荣新材料股份有限公司创建于2006年，地处中国膜谷-山东·淄博东岳经济开发区，是拉长氟材料产业链的下游深加工企业。公司注册资本6337.5万，占地面积达150余亩。公司现有研发团队共36人，其中博士2名、硕士11名、本科生23人。 科研人员占比达21%。公司主要产品有聚四氟乙烯微孔膜、纤维、工程塑料、高频高速基板四大类。公司是集科研、生产、经营和对外贸易于一体的高新技术企业 。是中国膜工业协会理事单位，中国氟塑加工专业委员会理事单位，拥有山东省企业技术中心、超微过滤纤维技术中心。先后获评“好品山东”、“山东省专精特新中小企业”、“山东省瞪羚企业”、“山东省制造业单项冠军””山东科技小巨人”“中国氟塑加工新锐成长企业”、国家级“专精特新小巨人”等荣誉称号。</t>
  </si>
  <si>
    <t>研发技术岗</t>
  </si>
  <si>
    <t>高分子材料，有机材料，化学工程与工艺</t>
  </si>
  <si>
    <t>六险一金，餐补，带薪休假，</t>
  </si>
  <si>
    <t>机械、电气、自动化、模具设计、材料成型、医疗器械、药品、化工、高分子、材料学、包装工程、印刷工程、质量管理、计算机等</t>
  </si>
  <si>
    <t>1、工作环境优越，配置中央空调，设备自动化控制程度高
2、夜班补助丰厚
3、缴纳五险一金
4、桓台县城有班车（优先照顾车间人员）
5、公司免费提供食宿（精致自助餐，三餐免费；拎包入住的公寓或套房）
6、享受各类上级政府人才政策补贴
7、骨干可持有公司内部股份、车辆购置补助及交通补助
8、在桓台县域内首次购房的全日制专业对口高校毕业生，公司提供5年期无息借款</t>
  </si>
  <si>
    <t>宋梦鸽</t>
  </si>
  <si>
    <t>17863461638</t>
  </si>
  <si>
    <t>淄博市桓台县少海路北首</t>
  </si>
  <si>
    <t>懂得电气自动化设计，机械设计制图，数控编程，有相应专业实践经验者优先录用</t>
  </si>
  <si>
    <t>过试用期缴纳五险+住房公积金+全勤奖+绩效奖+节日福利+月休3天</t>
  </si>
  <si>
    <t>于主任</t>
  </si>
  <si>
    <t>13285338596</t>
  </si>
  <si>
    <t>淄博市桓台县开发区工业二路1288号</t>
  </si>
  <si>
    <t>懂得电气自动化设计、机械设计制图、会电路图纸、懂得电路原理操作、相应专业实践经验者优先录用</t>
  </si>
  <si>
    <t>试用期过后缴纳：五险+住房公积金+全勤奖，绩效奖+节日福利+月休4天</t>
  </si>
  <si>
    <t>钣金、电气（一次、二次）装配</t>
  </si>
  <si>
    <t>供应部文员</t>
  </si>
  <si>
    <t>工作责任心强，做事诚恳，能吃苦耐劳，诚信热情，善于沟通，品质良好，有高度的团队协作精神</t>
  </si>
  <si>
    <t>试用期过后缴纳：五险+住房公积金+全勤奖，绩效奖+节日福利+月休3天</t>
  </si>
  <si>
    <t>淄博邦世实业有限公司</t>
  </si>
  <si>
    <t>淄博邦世实业有限公司，成立于2016年，位于山东省淄博市，是一家以从事皮革、毛皮、羽毛及其制品和制鞋业为主的企业。</t>
  </si>
  <si>
    <t>皮革技术员</t>
  </si>
  <si>
    <t>皮革相关专业</t>
  </si>
  <si>
    <t>五险一金，免费公寓，福利食堂</t>
  </si>
  <si>
    <t>13046078921</t>
  </si>
  <si>
    <t>淄博市桓台县张北路4686号</t>
  </si>
  <si>
    <t>山东天齐置业集团股份有限公司（简称天齐集团）成立于1972年，拥有房屋建筑工程施工总承包特级资质和多个专项工程承包壹级资质，是一家以建筑为主业，产业服务、地产开发、投资相配套的大型企业集团。
集团连续10余年入选“中国承包商80强”，跻身“山东省民营企业100强”，位列“淄博市综合百强企业”第11位，荣获“全国建筑业先进企业”“全国优秀施工企业”等各类省部级以上荣誉600余项。</t>
  </si>
  <si>
    <t>安全工程、土木工程等建筑相关专业</t>
  </si>
  <si>
    <t>五险一金、证书补贴、带薪休假</t>
  </si>
  <si>
    <t>淄博市张店区金晶大道267号颐和大厦</t>
  </si>
  <si>
    <t>土木工程、工程管理等建筑相关专业</t>
  </si>
  <si>
    <t>山东杰乐生物科技有限公司座落于山东省淄博市桓台县，是隶属于淄博宝恩集团旗下的一家专业化生产食用明胶的中日合资公司。公司始建于2002年8月，注册资本金1500万，固定资产2440万元，主要生产食品添加剂——明胶，年产量1500余吨。2011年度轻工部全国明胶协会年度总结大会在公司召开，得到行业内的高度评价。2014年3月份公司通过22000体系认证。产品供应国内高端保健品和食品市场的同时，还远销日本、美国、韩国等海外市场，受到海内外客户的一致青睐。</t>
  </si>
  <si>
    <t>生物制药，生物工程，食品工程等相关专业</t>
  </si>
  <si>
    <t>五险一金，福利食堂，免费公寓</t>
  </si>
  <si>
    <t>生产技术员</t>
  </si>
  <si>
    <t>生物工程，食品工程</t>
  </si>
  <si>
    <t>山东德利诺生物工程有限公司</t>
  </si>
  <si>
    <t>山东德利诺生物工程有限公司始创于2013年7月，注册资本4千万元，总投资1.6亿人民币。是一家集预防、治疗用兽用生物制品研发、生产、销售和临床监测、技术服务于一体的高科技企业。</t>
  </si>
  <si>
    <t>动物医学</t>
  </si>
  <si>
    <t>缴纳五险，提供工作餐，免费班车</t>
  </si>
  <si>
    <t>郭利</t>
  </si>
  <si>
    <t>15053377801</t>
  </si>
  <si>
    <t>淄博桓台新城镇定向路5336号</t>
  </si>
  <si>
    <t>生产技术人员</t>
  </si>
  <si>
    <t>生物类</t>
  </si>
  <si>
    <t>信誉楼百货集团有限公司始创于1984年，是一家以百货零售业为主的股份制商业企业，目前，集团业务涉及零售、物流、品牌代理、进出口贸易、网上商城等领域，零售业务主要包括购物中心、百货和自选超市，绝大部分门店都是自己征地，自己建设，自己采购，自己经营，商品自营率达到90%，目前是国内自营率最高的零售企业。</t>
  </si>
  <si>
    <t>月休四天，五险一金，带薪年假，节假日三倍工资</t>
  </si>
  <si>
    <t>15153367322</t>
  </si>
  <si>
    <t>桓台县张北路1373号</t>
  </si>
  <si>
    <t>五险一金，月休四天，带薪年假，节假日三倍工资</t>
  </si>
  <si>
    <t>公司主要销售宠物用品、家居用品，产品90%以上是出口，远销欧洲、美洲、日本、澳大利亚等20多个国家、地区。</t>
  </si>
  <si>
    <t>五险一金、年终奖等</t>
  </si>
  <si>
    <t>桓台县工业二路588号</t>
  </si>
  <si>
    <t>特种砂浆特种混凝土研发生产销售企业</t>
  </si>
  <si>
    <t>策划人员</t>
  </si>
  <si>
    <t>文案策划</t>
  </si>
  <si>
    <t>油补，餐补，五险</t>
  </si>
  <si>
    <t>15966988780</t>
  </si>
  <si>
    <t>淄博市桓台县荆家镇</t>
  </si>
  <si>
    <t>山东千亩园葡萄酒庄有限公司</t>
  </si>
  <si>
    <t>生产销售葡萄酒、冰酒</t>
  </si>
  <si>
    <t>酿酒师</t>
  </si>
  <si>
    <t>酿酒技术</t>
  </si>
  <si>
    <t>住宿，节日福利，免费午餐，定期团建，周休一天，正常节假日</t>
  </si>
  <si>
    <t>桓台县233国道3599号</t>
  </si>
  <si>
    <t>金光集团（Sinar Mas Group）于1962年创立，现有数百家法人公司，拥有员工30万名，资产约1000多亿美元，多年评为印尼第一大财团，造纸产业已经位居全球首位。
金光集团的投资范围远及亚洲、北美、欧洲、澳洲等地。
山东海力化工股份有限公司为金光集团全资子公司，是一家集研发、生产、销售于一体的大型化工企业。山东海力位于淄博市桓台县马桥化工园区，成立于2003年11月，是山东省淄博市桓台县马桥化工园区的支柱企业之一，注册资本6亿元人民币。</t>
  </si>
  <si>
    <t>高分子材料、化工工艺等相关化工类</t>
  </si>
  <si>
    <t>五险一金、班车接送、免费住宿、提供工作餐</t>
  </si>
  <si>
    <t>施冬金</t>
  </si>
  <si>
    <t>18505338260</t>
  </si>
  <si>
    <t>大学生（生产类）</t>
  </si>
  <si>
    <t>化工类、机械制造类、自动化、电气类相关专业</t>
  </si>
  <si>
    <t>五险一金、班车接送、提供免费住宿、提供工作餐</t>
  </si>
  <si>
    <t>汇铎(山东)电力有限公司</t>
  </si>
  <si>
    <t>电力施工</t>
  </si>
  <si>
    <t>电力相关专业</t>
  </si>
  <si>
    <t>王风华</t>
  </si>
  <si>
    <t>13953366297</t>
  </si>
  <si>
    <t>淄博市桓台县索镇大街306号</t>
  </si>
  <si>
    <t>淄博金天包装有限公司</t>
  </si>
  <si>
    <t>淄博金天包装有限公司位于淄博市桓台县少海路中段，是一家包装加工行业，主要生产纸制品瓦楞纸板和纸箱，现有职工130多人，拥有同行业最先进的生产设备，智能化车间，产品覆盖医疗、食品、陶瓷、新能源等各行业！有物流公司，有售后团队。真正做到了从原材料到产品、到运输、到售后一条龙高端服务。</t>
  </si>
  <si>
    <t>制版设计</t>
  </si>
  <si>
    <t>会使用AI和</t>
  </si>
  <si>
    <t>免费食宿、五险、月福利等</t>
  </si>
  <si>
    <t>何经理</t>
  </si>
  <si>
    <t>15653330911</t>
  </si>
  <si>
    <t>淄博市桓台县少海路1968号金天包装北厂</t>
  </si>
  <si>
    <t>山东金诚石化集团始建于1992年，现已经发展成为以石油化工为基础，聚烯烃、环氧丙烷聚氨酯、专用化学品为主的大型化工企业，并持续加快向高端化工新材料发展的步伐，连续15年入围中国企业500强。荣获“中国石油和化工优秀民营企业”“全国节能减排先进单位”“山东省绿色企业”“山东省文明单位”“山东省诚信企业””“山东省功勋企业”等荣誉称号。</t>
  </si>
  <si>
    <t>应用化工技术，电气自动化技术等理工类专业</t>
  </si>
  <si>
    <t>住房公积金，企业年金，加油补贴，免费食宿，高温补贴</t>
  </si>
  <si>
    <t>18253337056</t>
  </si>
  <si>
    <t>山东星达汽车贸易有限公司</t>
  </si>
  <si>
    <t>沃尔沃新车销售</t>
  </si>
  <si>
    <t>汽车营销、维修、商务等相关专业</t>
  </si>
  <si>
    <t>五险一金、含晚餐、节日福利、带薪休假等</t>
  </si>
  <si>
    <t>张玲</t>
  </si>
  <si>
    <t>18560309606</t>
  </si>
  <si>
    <t>淄博市桓台县果里镇天齐博览园3号楼</t>
  </si>
  <si>
    <t>汽车维修技术</t>
  </si>
  <si>
    <t>汽车维修</t>
  </si>
  <si>
    <t>五险一金、父母孝心金、节日福利、带薪休假等</t>
  </si>
  <si>
    <t>山东巨明集团系国资委直接管理的央企——中国农业发展集团控股的唯一农机制造企业，被授予国家专精特新小巨人企业、国家高新技术企业、中国农机具50强企业。现有职工1000余人，总资产15亿元，占地面积30万平方米，位于淄博市桓台县经济开发区。主要产品有：小麦联合收获机、玉米联合收获机、大马力拖拉机等200多个系列产品，收获机械产销量居全国同行业前三位，荣获“中国驰名商标”“全国用户满意农机品牌”“中国农机制造卓越奖”等称号。产品涵盖全国24个省市，并出口海外市场。</t>
  </si>
  <si>
    <t>五险一金，节假日福利，年终全勤奖，员工午餐，高温补贴，暑期降温福利，员工旅游，带薪培训，完善的晋升制度体系等。</t>
  </si>
  <si>
    <t>淄博市桓台县果里镇巨明路</t>
  </si>
  <si>
    <t>淄博绿晟林餐饮有限公司</t>
  </si>
  <si>
    <t>一条龙式宴会服务中心</t>
  </si>
  <si>
    <t>管理</t>
  </si>
  <si>
    <t>语言表达能力好</t>
  </si>
  <si>
    <t>马郡婕</t>
  </si>
  <si>
    <t>15953337666</t>
  </si>
  <si>
    <t>淄博市桓台县索镇花园村</t>
  </si>
  <si>
    <t>山东尚牛智能制造有限公司</t>
  </si>
  <si>
    <t>山东尚牛智能制造有限公司成立于 2015 年 4 月 23 日，注册资本 3300 万元。主营业务服装个性化定制、服装智能制造咨询服务、技术输出，是中国首家实现牛仔服装全品类个性化定制智能制造的企业，淄博工业互联网个性化定制创新联盟副理事长单位。</t>
  </si>
  <si>
    <t>缝制员工</t>
  </si>
  <si>
    <t>缝制</t>
  </si>
  <si>
    <t>李</t>
  </si>
  <si>
    <t>18753320057</t>
  </si>
  <si>
    <t>淄博市桓台心</t>
  </si>
  <si>
    <t>化工技术员</t>
  </si>
  <si>
    <t>化工类（电化学最佳），材料类，</t>
  </si>
  <si>
    <t>五险一金，奖金，提成等</t>
  </si>
  <si>
    <t>国内销售员</t>
  </si>
  <si>
    <t>五险一金，提成，奖金</t>
  </si>
  <si>
    <t>山东昌翊建设有限公司</t>
  </si>
  <si>
    <t>山东昌翊建设有限公司成立于2021年5月，公司注册资本4000万元。公司具有市政公用工程施工总承包二级资质，压力管道GB1和GB2特种设备施工许可证。公司坚持突出主业、多业并举、多元发展的原则，以“配套”营造“和谐”的发展思想，形成了专业和经营技巧上的优势，成为集市政、园林、建筑、城市垃圾清扫收集方面的主力军。</t>
  </si>
  <si>
    <t>市政技术员</t>
  </si>
  <si>
    <t>道路桥梁专业</t>
  </si>
  <si>
    <t>五险一金，免费查体，包吃住</t>
  </si>
  <si>
    <t>金海亮</t>
  </si>
  <si>
    <t>18865330135</t>
  </si>
  <si>
    <t>淄博市桓台县东岳路969号</t>
  </si>
  <si>
    <t>公司成立于2008年1月24日，注册资金7335万元，资产64098万元，共有员工110人，主营业务氟化铝生产和销售</t>
  </si>
  <si>
    <t>山东海鸣新材料有限公司成立于2020年6月份，坐落于山东省淄博市桓台县马桥镇东风路77号，总占地面积8万平方米。设光伏、工程塑料改性、隔热条、暖边条四个项目。</t>
  </si>
  <si>
    <t>工程塑料研发</t>
  </si>
  <si>
    <t>高分子专业</t>
  </si>
  <si>
    <t>1、公司缴纳五险。
2、免费住宿，免费工作餐。</t>
  </si>
  <si>
    <t>1、缴纳五险
2、免费工作餐，免费住宿</t>
  </si>
  <si>
    <t>山东鲁中基础工程有限公司</t>
  </si>
  <si>
    <t>山东鲁中基础工程有限公司，是一家专业从事地基与基础施工，致力于岩土工程新技术开发、推广、应用的综合性基础公司，公司注册资金5000万元，拥有地基与基础工程专业分包一级资质。具有中高级职称技术人员近30人。拥有施工经验丰富的管理团队，其中一级建造师5人，二级建造师9人。拥有各类机械设备70台套。拥有桩基发明专利和工法代理权5项。
公司能承接各类地基与基础、钻孔灌注桩、后压浆桩、载体桩、管桩、预制桩、水泥复合管桩、CFG桩、软土地基处理、基坑支护工程、加固、降水、土方等各类工程工艺二十余种。</t>
  </si>
  <si>
    <t>技术员，资料员</t>
  </si>
  <si>
    <t>建筑工程</t>
  </si>
  <si>
    <t>五险一金，商业险，每月带薪休假。</t>
  </si>
  <si>
    <t>宋江迪</t>
  </si>
  <si>
    <t>18615334031</t>
  </si>
  <si>
    <t>山东省淄博市桓台县唐山镇寿济路15586号</t>
  </si>
  <si>
    <t>餐旅相关专业</t>
  </si>
  <si>
    <t>工龄补贴</t>
  </si>
  <si>
    <t>山东梨花面业有限公司是一家集加工、研发、仓储、贸易、餐饮全产业链为一体的农业产业化省级重点龙头企业。</t>
  </si>
  <si>
    <t>自动化生产线操作</t>
  </si>
  <si>
    <t>职工公寓</t>
  </si>
  <si>
    <t>13853388864</t>
  </si>
  <si>
    <t>淄博市桓台县唐山镇东岳路口</t>
  </si>
  <si>
    <t>研发岗位</t>
  </si>
  <si>
    <t>食品工程、检验化验</t>
  </si>
  <si>
    <t>土木，建筑，水利，市政，地质</t>
  </si>
  <si>
    <t>五险一金，每月团建</t>
  </si>
  <si>
    <t>淄博盈华置业有限公司惠仟佳购物广场</t>
  </si>
  <si>
    <t>能熟练操作平面设计软件，微信公众平台的排版制作及视频拍摄与剪辑，有相关宣传策划经验者优先）</t>
  </si>
  <si>
    <t>灵活的工作时间，每月公休；社会保险缴纳</t>
  </si>
  <si>
    <t>有经验者优先</t>
  </si>
  <si>
    <t>灵活的工作时间，每月公休</t>
  </si>
  <si>
    <t>工作经验者优先</t>
  </si>
  <si>
    <t>灵活的时间，每月公休</t>
  </si>
  <si>
    <t>持证、有经验者优先</t>
  </si>
  <si>
    <t>山东博汇纸业股份有限公司</t>
  </si>
  <si>
    <t>理工科</t>
  </si>
  <si>
    <t>五险一金、带薪年假、节日福利、免费两人间、工作餐、年终奖</t>
  </si>
  <si>
    <t>桓台县陈庄镇惠康制冷设备厂</t>
  </si>
  <si>
    <t>生产铝排管</t>
  </si>
  <si>
    <t>发泡工</t>
  </si>
  <si>
    <t>无要求</t>
  </si>
  <si>
    <t>节日福利</t>
  </si>
  <si>
    <t>寇国栋</t>
  </si>
  <si>
    <t>17694292995</t>
  </si>
  <si>
    <t>淄博市桓台县马桥镇陈二村</t>
  </si>
  <si>
    <t>桓台县泓基农业专业合作社</t>
  </si>
  <si>
    <t>桓台县泓基农业专业合作社，是一家集提供种植、养殖培训及技术推广服务；生态旅游观光服务；家禽、家畜养殖、食品加工、餐饮服务；住宿服务；农产品种植、加工、储藏、运输、销售为一体的综合型新型合作社。</t>
  </si>
  <si>
    <t>农业（蔬菜）技术专员</t>
  </si>
  <si>
    <t>农学、植物科学与技术等相关专业；</t>
  </si>
  <si>
    <t>缴纳保险；县城内免费班车；午餐免费；每年工会体检</t>
  </si>
  <si>
    <t>李樾</t>
  </si>
  <si>
    <t>18816169872</t>
  </si>
  <si>
    <t>淄博市桓台县新城镇崔楼村</t>
  </si>
  <si>
    <t>五险一金，节日福利，餐补。</t>
  </si>
  <si>
    <t>18005335502</t>
  </si>
  <si>
    <t>五险一金，节日福利，餐补等</t>
  </si>
  <si>
    <t>淄博新宇集团有限公司</t>
  </si>
  <si>
    <t>淄博新宇集团有限公司是一家集化工、塑料、生物工程为一体的综合集团公司，主要产品有工业硝酸钠、亚硝酸钠、塑料农膜、四氟产品。多年来，公司以质量管理体系及环境管理体系为保障，以“高科技、优质量”打造产品实力，不断调整产业结构，从而实现产品升级。</t>
  </si>
  <si>
    <t>生产技术部</t>
  </si>
  <si>
    <t>缴纳社保，健康体检等</t>
  </si>
  <si>
    <t>桓台后金光明医院，一家专业眼科医院，先进的飞秒激光治疗近视，也包括所有的眼部疾病的治疗</t>
  </si>
  <si>
    <t>五险一金，年终奖</t>
  </si>
  <si>
    <t>13335228564</t>
  </si>
  <si>
    <t>桓台史氏医院是一家在省内久负盛名、由著名整骨专家史兆勤先生及其子史磊创办的以治疗骨伤、疼痛、中医康复为特色的二级中医医院。医院是淄博市医保定点医院、淄博市康复定点医院、淄博市工伤定点医院、淄博市商业保险协会定点医院。曾先后获得省、市、县卫生工作先进单位等荣誉称号。
医院位于淄博市桓台县马桥镇，建筑面积6000 余平方米，编制床位101 张，在职员工80 余人。院内设有整骨科、疼痛科、中医科、外科、内科、康复医学科、针灸科、理疗科、检验科、影像科、百级层流手术室等科室。医院年门诊45000 余人次，每年骨科手术量1000 余例，能独立开展脊柱、关节及创伤骨科手术；医院拥有一支对骨伤、颈肩腰腿痛、风湿、类风湿、偏瘫后遗症康复、中医专业有着丰富治疗经验的精英团队，服务范围涉及淄博、邹平、滨州、东营、济南、章丘等地。
随着医院的不断发展和壮大，医院拥有先进的核磁共振、日立原装进口CT、DR-X 光机、飞利浦HD6 超声波、大型C 型臂、关节镜、椎间孔镜、全自动生化分析仪、全自动血球分析仪、全自动分析心电图机、大型骨密度检测仪、半导体激光治疗仪、高频电疗仪、三氧治疗仪、射频热凝治疗仪、心电监护除颤仪、心电监护仪、电热成像仪、电脑牵引床等先进的检查康复理疗设备，为广大患者就医提供有力保障。因业务发展需要，高薪诚聘卫生技术人员。</t>
  </si>
  <si>
    <t>淄博德信联邦化学工业有限公司是一家专业生产聚醚多元醇的合资企业，位于淄博市桓台县果里镇石化北路3号，成立于2005年4月，现总资产5.6亿元，现员工300余人。</t>
  </si>
  <si>
    <t>试验室</t>
  </si>
  <si>
    <t>化学工程与工艺</t>
  </si>
  <si>
    <t>无险一金</t>
  </si>
  <si>
    <t>姜</t>
  </si>
  <si>
    <t>淄博市桓台县果里镇石化北路3号</t>
  </si>
  <si>
    <t>山东新昊化工有限公司创建于2004年11月，位于渔洋故里山东省桓台县新城镇。主要产品有工业硝酸钠、亚硝酸钠。公司以精细化工产品为发展方向，致力于技术改造和新产品研发工作，先后获得“省高新技术企业”、“省重合同守信用企业”、“淄博市企业技术中心”等荣誉称号。</t>
  </si>
  <si>
    <t>缴纳五险，健康查体，年终福利。</t>
  </si>
  <si>
    <t>材料学</t>
  </si>
  <si>
    <t>包吃包住</t>
  </si>
  <si>
    <t>山东猪八戒酱蹄餐饮有限公司</t>
  </si>
  <si>
    <t>山东猪八戒酱蹄餐饮有限公司位于桓台县荆家镇前孙村，主要生产酱卤肉，公司目前有员工30余名。</t>
  </si>
  <si>
    <t>直播人员</t>
  </si>
  <si>
    <t>相关专业</t>
  </si>
  <si>
    <t>五险，提成</t>
  </si>
  <si>
    <t>宋瑞瑞</t>
  </si>
  <si>
    <t>18615335952</t>
  </si>
  <si>
    <t>山东桓台百货大楼有限公司</t>
  </si>
  <si>
    <t>山东桓台百货大楼有限公司始建于1986年5月，经历30多年的发展，企业自成立以来，特别是自1998年改制以来，始终坚持以市场为导向，积极参与竞争，谋求发展，不断壮大经营规模，完善服务功能，企业实现了逐步做大做强，运营良性健康。近年来，企业先后被评为“第一届山东省诚信单位”、“山东省文明诚信民营企业”、“市场消费者满意单位”、“市商业名牌企业”、“市商贸流通行业诚信经营单位”等荣誉称号。
公司现拥有营业面积20000平米，目前我商场现有职工260余人，所有正式员工全部按照规定足额缴纳保险。
公司拥有完善的职工培训管理办法，在招聘、培训、薪酬福利等方面建立了完整的人力资源制度体系。明确了职工培训学习的责任和义务，激发了职工的学习热情，使职工业务能力不断提高，造就了一支复合型职工队伍。优化人力资源的有效配置和利用，使其发挥最大化，技能人员能者多劳多得，在个人待遇薪酬、晋升等方面优为突出。</t>
  </si>
  <si>
    <t>18560972889</t>
  </si>
  <si>
    <t>张北路32号</t>
  </si>
  <si>
    <t>山东鸿鹄测绘科技有限公司淄博分公司</t>
  </si>
  <si>
    <t>地理测绘，房产测量</t>
  </si>
  <si>
    <t>测绘员制图员</t>
  </si>
  <si>
    <t>18560399803</t>
  </si>
  <si>
    <t>桓台县</t>
  </si>
  <si>
    <t>梨花水饺提出“快餐中的奢侈品”概念，希望通过这一概念打梨花水饺衍生于梨花面业，凭借面业强大的资源支撑与技术支持，快速占领了当地消费市场，让梨花水饺成为北方市场一个让人眼前一亮的新兴品牌。梨花水饺源自于手工，源自于健康放心！纯手工包制，手幹手包，新鲜打“冻”人，最快速度保存每一口鲜味！造出品质上乘，环境高档，走在时尚前沿的水饺快餐品牌。</t>
  </si>
  <si>
    <t>生日福利，两节附近，工龄补助</t>
  </si>
  <si>
    <t>淄博市桓台县公安街902号</t>
  </si>
  <si>
    <t>前厅</t>
  </si>
  <si>
    <t>生日附近，两节附近，工龄补助，</t>
  </si>
  <si>
    <t>后厨</t>
  </si>
  <si>
    <t>生日福利，两节福利，工龄补助</t>
  </si>
  <si>
    <t>鸿巢（山东）医院管理有限公司</t>
  </si>
  <si>
    <t>医院</t>
  </si>
  <si>
    <t>13153390542</t>
  </si>
  <si>
    <t>桓台县果里镇黄山路357号</t>
  </si>
  <si>
    <t>主要经营水泥用氟石膏硫酸钙水泥助磨剂等</t>
  </si>
  <si>
    <t>调度员</t>
  </si>
  <si>
    <t>运输物流专业</t>
  </si>
  <si>
    <t>重大节假日福利，包吃住</t>
  </si>
  <si>
    <t>闫家村奥博电气院内</t>
  </si>
  <si>
    <t>山东新城建工股份有限公司作为传承建筑文化、推进社会繁荣的 “建筑之乡”领军企业，在改革大潮中瞄准市场，說意进取，铸就了建设施工领域独树一帜的品牌，成为行业中具备较大规模和优势，并且不断攀升、持续发展的一支劲旅。公司坚持以“为客户创造更高的追求，为员工搭设更好的平台，为股东创造更多的效益，为社会做出更大的贡献”为使命，紧紧依靠员工，团结拼搏，开拓创新，致力于实现“打造全国行业一流” 的企业愿景而不懈努力！</t>
  </si>
  <si>
    <t>施工技术</t>
  </si>
  <si>
    <t>13058150068</t>
  </si>
  <si>
    <t>山东省桓台县新城镇渔洋路2号</t>
  </si>
  <si>
    <t>会计员</t>
  </si>
  <si>
    <t>会计学</t>
  </si>
  <si>
    <t>专职安全员</t>
  </si>
  <si>
    <t>工程造价</t>
  </si>
  <si>
    <t>8/</t>
  </si>
  <si>
    <t>山东省桓台天联华超市有限公司</t>
  </si>
  <si>
    <t>山东省桓台县联华超市有限公司成立于2002年8月份，是集商超，生鲜基地直采，物流配送等一体化运作的集团公司，截止到2022年8月份，现有员工1500余人，下辖配送中心，淄博店，临淄店，东岳店等17家直营门店。</t>
  </si>
  <si>
    <t>年节福利，免费外出培训，旅游</t>
  </si>
  <si>
    <t>淄博市桓台县张北路2599号</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</si>
</sst>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63">
    <font>
      <sz val="11"/>
      <color theme="1"/>
      <name val="宋体"/>
      <charset val="134"/>
      <scheme val="minor"/>
    </font>
    <font>
      <sz val="11"/>
      <color theme="1"/>
      <name val="宋体"/>
      <charset val="134"/>
    </font>
    <font>
      <sz val="12"/>
      <color theme="1"/>
      <name val="黑体"/>
      <charset val="134"/>
    </font>
    <font>
      <u/>
      <sz val="11"/>
      <color rgb="FF0000FF"/>
      <name val="宋体"/>
      <charset val="0"/>
      <scheme val="minor"/>
    </font>
    <font>
      <u/>
      <sz val="11"/>
      <color rgb="FF800080"/>
      <name val="宋体"/>
      <charset val="0"/>
      <scheme val="minor"/>
    </font>
    <font>
      <sz val="12"/>
      <color theme="1"/>
      <name val="宋体"/>
      <charset val="134"/>
    </font>
    <font>
      <sz val="11"/>
      <color rgb="FF000000"/>
      <name val="宋体"/>
      <charset val="134"/>
    </font>
    <font>
      <sz val="11"/>
      <color theme="1"/>
      <name val="黑体"/>
      <charset val="134"/>
    </font>
    <font>
      <sz val="11"/>
      <color rgb="FF000000"/>
      <name val="黑体"/>
      <charset val="134"/>
    </font>
    <font>
      <sz val="14"/>
      <color theme="1"/>
      <name val="黑体"/>
      <charset val="134"/>
    </font>
    <font>
      <sz val="10"/>
      <color theme="1"/>
      <name val="黑体"/>
      <charset val="134"/>
    </font>
    <font>
      <sz val="12"/>
      <color theme="1"/>
      <name val="宋体"/>
      <charset val="134"/>
      <scheme val="minor"/>
    </font>
    <font>
      <b/>
      <sz val="11"/>
      <color theme="1"/>
      <name val="宋体"/>
      <charset val="134"/>
      <scheme val="minor"/>
    </font>
    <font>
      <sz val="10"/>
      <color theme="1"/>
      <name val="宋体"/>
      <charset val="134"/>
    </font>
    <font>
      <sz val="10"/>
      <color theme="1"/>
      <name val="宋体"/>
      <charset val="134"/>
      <scheme val="minor"/>
    </font>
    <font>
      <sz val="11"/>
      <name val="宋体"/>
      <charset val="134"/>
    </font>
    <font>
      <sz val="11"/>
      <name val="宋体"/>
      <charset val="134"/>
      <scheme val="minor"/>
    </font>
    <font>
      <sz val="12"/>
      <color rgb="FF000000"/>
      <name val="黑体"/>
      <charset val="134"/>
    </font>
    <font>
      <sz val="11"/>
      <color rgb="FFFF0000"/>
      <name val="宋体"/>
      <charset val="134"/>
      <scheme val="minor"/>
    </font>
    <font>
      <sz val="12"/>
      <color rgb="FF000000"/>
      <name val="宋体"/>
      <charset val="134"/>
    </font>
    <font>
      <b/>
      <sz val="12"/>
      <color rgb="FF000000"/>
      <name val="宋体"/>
      <charset val="134"/>
    </font>
    <font>
      <sz val="10.5"/>
      <color theme="1"/>
      <name val="宋体"/>
      <charset val="134"/>
    </font>
    <font>
      <sz val="10.5"/>
      <color rgb="FF000000"/>
      <name val="宋体"/>
      <charset val="134"/>
    </font>
    <font>
      <sz val="10"/>
      <name val="宋体"/>
      <charset val="204"/>
    </font>
    <font>
      <sz val="10"/>
      <color rgb="FF000000"/>
      <name val="Times New Roman"/>
      <charset val="204"/>
    </font>
    <font>
      <sz val="12"/>
      <name val="Times New Roman"/>
      <charset val="134"/>
    </font>
    <font>
      <sz val="10"/>
      <color rgb="FF000000"/>
      <name val="Times New Roman"/>
      <charset val="134"/>
    </font>
    <font>
      <sz val="9.5"/>
      <name val="Times New Roman"/>
      <charset val="134"/>
    </font>
    <font>
      <sz val="9.5"/>
      <color rgb="FF000000"/>
      <name val="Times New Roman"/>
      <charset val="134"/>
    </font>
    <font>
      <sz val="9"/>
      <color theme="1"/>
      <name val="宋体"/>
      <charset val="134"/>
      <scheme val="minor"/>
    </font>
    <font>
      <sz val="14"/>
      <color theme="1"/>
      <name val="宋体"/>
      <charset val="134"/>
      <scheme val="minor"/>
    </font>
    <font>
      <sz val="10.5"/>
      <color theme="1"/>
      <name val="宋体"/>
      <charset val="134"/>
      <scheme val="minor"/>
    </font>
    <font>
      <sz val="11.25"/>
      <color rgb="FF7E8793"/>
      <name val="Arial"/>
      <charset val="134"/>
    </font>
    <font>
      <sz val="8"/>
      <color theme="1"/>
      <name val="黑体"/>
      <charset val="134"/>
    </font>
    <font>
      <sz val="10"/>
      <color theme="1"/>
      <name val="宋体"/>
      <charset val="134"/>
      <scheme val="major"/>
    </font>
    <font>
      <sz val="10"/>
      <color rgb="FF000000"/>
      <name val="宋体"/>
      <charset val="134"/>
      <scheme val="major"/>
    </font>
    <font>
      <b/>
      <sz val="11"/>
      <color rgb="FF000000"/>
      <name val="宋体"/>
      <charset val="134"/>
    </font>
    <font>
      <b/>
      <sz val="1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theme="1"/>
      <name val="宋体"/>
      <charset val="134"/>
    </font>
    <font>
      <b/>
      <sz val="12"/>
      <color theme="1"/>
      <name val="黑体"/>
      <charset val="134"/>
    </font>
    <font>
      <b/>
      <sz val="12"/>
      <color theme="1"/>
      <name val="宋体"/>
      <charset val="134"/>
      <scheme val="minor"/>
    </font>
    <font>
      <b/>
      <sz val="12"/>
      <color theme="1"/>
      <name val="宋体"/>
      <charset val="134"/>
    </font>
    <font>
      <sz val="10.5"/>
      <color theme="1"/>
      <name val="Calibri"/>
      <charset val="134"/>
    </font>
    <font>
      <sz val="10"/>
      <name val="宋体"/>
      <charset val="134"/>
    </font>
    <font>
      <sz val="12"/>
      <name val="宋体"/>
      <charset val="134"/>
    </font>
    <font>
      <sz val="9.5"/>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38" fillId="4" borderId="0" applyNumberFormat="0" applyBorder="0" applyAlignment="0" applyProtection="0">
      <alignment vertical="center"/>
    </xf>
    <xf numFmtId="0" fontId="39" fillId="5"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8" fillId="6" borderId="0" applyNumberFormat="0" applyBorder="0" applyAlignment="0" applyProtection="0">
      <alignment vertical="center"/>
    </xf>
    <xf numFmtId="0" fontId="40" fillId="7" borderId="0" applyNumberFormat="0" applyBorder="0" applyAlignment="0" applyProtection="0">
      <alignment vertical="center"/>
    </xf>
    <xf numFmtId="43" fontId="0" fillId="0" borderId="0" applyFont="0" applyFill="0" applyBorder="0" applyAlignment="0" applyProtection="0">
      <alignment vertical="center"/>
    </xf>
    <xf numFmtId="0" fontId="41" fillId="8" borderId="0" applyNumberFormat="0" applyBorder="0" applyAlignment="0" applyProtection="0">
      <alignment vertical="center"/>
    </xf>
    <xf numFmtId="0" fontId="3" fillId="0" borderId="0" applyNumberFormat="0" applyFill="0" applyBorder="0" applyAlignment="0" applyProtection="0">
      <alignment vertical="center"/>
    </xf>
    <xf numFmtId="9"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0" fillId="9" borderId="14" applyNumberFormat="0" applyFont="0" applyAlignment="0" applyProtection="0">
      <alignment vertical="center"/>
    </xf>
    <xf numFmtId="0" fontId="41" fillId="10" borderId="0" applyNumberFormat="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15" applyNumberFormat="0" applyFill="0" applyAlignment="0" applyProtection="0">
      <alignment vertical="center"/>
    </xf>
    <xf numFmtId="0" fontId="47" fillId="0" borderId="15" applyNumberFormat="0" applyFill="0" applyAlignment="0" applyProtection="0">
      <alignment vertical="center"/>
    </xf>
    <xf numFmtId="0" fontId="41" fillId="11" borderId="0" applyNumberFormat="0" applyBorder="0" applyAlignment="0" applyProtection="0">
      <alignment vertical="center"/>
    </xf>
    <xf numFmtId="0" fontId="42" fillId="0" borderId="16" applyNumberFormat="0" applyFill="0" applyAlignment="0" applyProtection="0">
      <alignment vertical="center"/>
    </xf>
    <xf numFmtId="0" fontId="41" fillId="12" borderId="0" applyNumberFormat="0" applyBorder="0" applyAlignment="0" applyProtection="0">
      <alignment vertical="center"/>
    </xf>
    <xf numFmtId="0" fontId="48" fillId="13" borderId="17" applyNumberFormat="0" applyAlignment="0" applyProtection="0">
      <alignment vertical="center"/>
    </xf>
    <xf numFmtId="0" fontId="49" fillId="13" borderId="13" applyNumberFormat="0" applyAlignment="0" applyProtection="0">
      <alignment vertical="center"/>
    </xf>
    <xf numFmtId="0" fontId="50" fillId="14" borderId="18" applyNumberFormat="0" applyAlignment="0" applyProtection="0">
      <alignment vertical="center"/>
    </xf>
    <xf numFmtId="0" fontId="38" fillId="15" borderId="0" applyNumberFormat="0" applyBorder="0" applyAlignment="0" applyProtection="0">
      <alignment vertical="center"/>
    </xf>
    <xf numFmtId="0" fontId="41" fillId="16" borderId="0" applyNumberFormat="0" applyBorder="0" applyAlignment="0" applyProtection="0">
      <alignment vertical="center"/>
    </xf>
    <xf numFmtId="0" fontId="51" fillId="0" borderId="19" applyNumberFormat="0" applyFill="0" applyAlignment="0" applyProtection="0">
      <alignment vertical="center"/>
    </xf>
    <xf numFmtId="0" fontId="52" fillId="0" borderId="20" applyNumberFormat="0" applyFill="0" applyAlignment="0" applyProtection="0">
      <alignment vertical="center"/>
    </xf>
    <xf numFmtId="0" fontId="53" fillId="17" borderId="0" applyNumberFormat="0" applyBorder="0" applyAlignment="0" applyProtection="0">
      <alignment vertical="center"/>
    </xf>
    <xf numFmtId="0" fontId="54" fillId="18" borderId="0" applyNumberFormat="0" applyBorder="0" applyAlignment="0" applyProtection="0">
      <alignment vertical="center"/>
    </xf>
    <xf numFmtId="0" fontId="38" fillId="19" borderId="0" applyNumberFormat="0" applyBorder="0" applyAlignment="0" applyProtection="0">
      <alignment vertical="center"/>
    </xf>
    <xf numFmtId="0" fontId="41"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41" fillId="25" borderId="0" applyNumberFormat="0" applyBorder="0" applyAlignment="0" applyProtection="0">
      <alignment vertical="center"/>
    </xf>
    <xf numFmtId="0" fontId="41"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41" fillId="29" borderId="0" applyNumberFormat="0" applyBorder="0" applyAlignment="0" applyProtection="0">
      <alignment vertical="center"/>
    </xf>
    <xf numFmtId="0" fontId="38" fillId="30" borderId="0" applyNumberFormat="0" applyBorder="0" applyAlignment="0" applyProtection="0">
      <alignment vertical="center"/>
    </xf>
    <xf numFmtId="0" fontId="41" fillId="31" borderId="0" applyNumberFormat="0" applyBorder="0" applyAlignment="0" applyProtection="0">
      <alignment vertical="center"/>
    </xf>
    <xf numFmtId="0" fontId="41" fillId="32" borderId="0" applyNumberFormat="0" applyBorder="0" applyAlignment="0" applyProtection="0">
      <alignment vertical="center"/>
    </xf>
    <xf numFmtId="0" fontId="38" fillId="33" borderId="0" applyNumberFormat="0" applyBorder="0" applyAlignment="0" applyProtection="0">
      <alignment vertical="center"/>
    </xf>
    <xf numFmtId="0" fontId="41" fillId="34" borderId="0" applyNumberFormat="0" applyBorder="0" applyAlignment="0" applyProtection="0">
      <alignment vertical="center"/>
    </xf>
  </cellStyleXfs>
  <cellXfs count="273">
    <xf numFmtId="0" fontId="0" fillId="0" borderId="0" xfId="0">
      <alignment vertical="center"/>
    </xf>
    <xf numFmtId="0" fontId="0" fillId="0" borderId="0" xfId="0" applyFill="1" applyAlignment="1">
      <alignment vertical="center"/>
    </xf>
    <xf numFmtId="0" fontId="1" fillId="0" borderId="0" xfId="0" applyFont="1">
      <alignment vertical="center"/>
    </xf>
    <xf numFmtId="0" fontId="0" fillId="0" borderId="0" xfId="0" applyAlignment="1">
      <alignment vertical="center" wrapText="1"/>
    </xf>
    <xf numFmtId="0" fontId="0" fillId="0" borderId="1" xfId="0" applyBorder="1">
      <alignment vertical="center"/>
    </xf>
    <xf numFmtId="0" fontId="0" fillId="0" borderId="0" xfId="0"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4" xfId="0" applyFont="1" applyBorder="1" applyAlignment="1">
      <alignment horizontal="center" vertical="center" wrapText="1"/>
    </xf>
    <xf numFmtId="0" fontId="0" fillId="0" borderId="1" xfId="0" applyFont="1" applyBorder="1" applyAlignment="1">
      <alignment horizontal="center" vertical="center"/>
    </xf>
    <xf numFmtId="0" fontId="0" fillId="0" borderId="5" xfId="0" applyFont="1" applyBorder="1" applyAlignment="1">
      <alignment horizontal="center" vertical="center" wrapText="1"/>
    </xf>
    <xf numFmtId="0" fontId="0" fillId="0" borderId="1" xfId="0" applyFont="1" applyBorder="1">
      <alignment vertical="center"/>
    </xf>
    <xf numFmtId="0" fontId="0" fillId="0" borderId="1" xfId="0" applyFont="1" applyBorder="1" applyAlignment="1">
      <alignment vertical="center" wrapText="1"/>
    </xf>
    <xf numFmtId="0" fontId="0" fillId="0" borderId="1" xfId="0"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 xfId="0" applyFont="1" applyFill="1" applyBorder="1" applyAlignment="1">
      <alignment horizontal="center" vertical="center"/>
    </xf>
    <xf numFmtId="0" fontId="0" fillId="0" borderId="5" xfId="0" applyFont="1" applyFill="1" applyBorder="1" applyAlignment="1">
      <alignment horizontal="center" vertical="center" wrapText="1"/>
    </xf>
    <xf numFmtId="0" fontId="0" fillId="0" borderId="1" xfId="0" applyFont="1" applyFill="1" applyBorder="1" applyAlignment="1">
      <alignment vertical="center"/>
    </xf>
    <xf numFmtId="0" fontId="0" fillId="0" borderId="1" xfId="0" applyFont="1" applyFill="1" applyBorder="1" applyAlignment="1">
      <alignment vertical="center" wrapText="1"/>
    </xf>
    <xf numFmtId="0" fontId="0" fillId="0" borderId="1" xfId="0" applyFill="1" applyBorder="1" applyAlignment="1">
      <alignment vertical="center"/>
    </xf>
    <xf numFmtId="0" fontId="0" fillId="0" borderId="1" xfId="0" applyFill="1" applyBorder="1" applyAlignment="1">
      <alignment horizontal="center" vertical="center"/>
    </xf>
    <xf numFmtId="0" fontId="0" fillId="0" borderId="6" xfId="0" applyFill="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justify" vertical="center"/>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 xfId="0" applyBorder="1" applyAlignment="1">
      <alignmen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xf>
    <xf numFmtId="0" fontId="0" fillId="0" borderId="7" xfId="0" applyFont="1" applyBorder="1" applyAlignment="1">
      <alignment horizontal="left" vertical="center"/>
    </xf>
    <xf numFmtId="0" fontId="1" fillId="0" borderId="0" xfId="0" applyFont="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left" vertical="center" wrapText="1"/>
    </xf>
    <xf numFmtId="0" fontId="1" fillId="0" borderId="6" xfId="0" applyFont="1" applyBorder="1" applyAlignment="1">
      <alignment horizontal="center" vertical="center" wrapText="1"/>
    </xf>
    <xf numFmtId="0" fontId="1" fillId="0" borderId="6" xfId="0" applyFont="1" applyBorder="1" applyAlignment="1">
      <alignment horizontal="left" vertical="center" wrapText="1"/>
    </xf>
    <xf numFmtId="0" fontId="1" fillId="0" borderId="7" xfId="0" applyFont="1" applyBorder="1" applyAlignment="1">
      <alignment horizontal="center" vertical="center" wrapText="1"/>
    </xf>
    <xf numFmtId="0" fontId="1" fillId="0" borderId="7" xfId="0" applyFont="1" applyBorder="1" applyAlignment="1">
      <alignment horizontal="left" vertical="center" wrapText="1"/>
    </xf>
    <xf numFmtId="0" fontId="0"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2" xfId="0" applyBorder="1" applyAlignment="1">
      <alignment horizontal="center" vertical="center" wrapText="1"/>
    </xf>
    <xf numFmtId="0" fontId="0" fillId="0" borderId="8" xfId="0" applyFont="1" applyBorder="1" applyAlignment="1">
      <alignment horizontal="center" vertical="center" wrapText="1"/>
    </xf>
    <xf numFmtId="49" fontId="0" fillId="0" borderId="5" xfId="0" applyNumberFormat="1" applyFont="1" applyBorder="1" applyAlignment="1">
      <alignment horizontal="center"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49" fontId="0" fillId="0" borderId="6" xfId="0" applyNumberFormat="1" applyBorder="1" applyAlignment="1">
      <alignment horizontal="center" vertical="center" wrapText="1"/>
    </xf>
    <xf numFmtId="0" fontId="0" fillId="0" borderId="10" xfId="0" applyBorder="1" applyAlignment="1">
      <alignment horizontal="center" vertical="center" wrapText="1"/>
    </xf>
    <xf numFmtId="49" fontId="0" fillId="0" borderId="7" xfId="0" applyNumberFormat="1" applyBorder="1" applyAlignment="1">
      <alignment horizontal="center" vertical="center" wrapText="1"/>
    </xf>
    <xf numFmtId="49" fontId="0" fillId="0" borderId="0" xfId="0" applyNumberFormat="1" applyAlignment="1">
      <alignment horizontal="center" vertical="center" wrapText="1"/>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5" xfId="0" applyFill="1" applyBorder="1" applyAlignment="1">
      <alignment horizontal="justify" vertical="center" wrapText="1"/>
    </xf>
    <xf numFmtId="49" fontId="0" fillId="0" borderId="5" xfId="0" applyNumberFormat="1" applyFont="1" applyFill="1" applyBorder="1" applyAlignment="1">
      <alignment horizontal="center" vertical="center" wrapText="1"/>
    </xf>
    <xf numFmtId="0" fontId="0" fillId="0" borderId="6" xfId="0" applyFill="1" applyBorder="1" applyAlignment="1">
      <alignment horizontal="justify" vertical="center" wrapText="1"/>
    </xf>
    <xf numFmtId="49" fontId="0" fillId="0" borderId="6" xfId="0" applyNumberFormat="1" applyFill="1" applyBorder="1" applyAlignment="1">
      <alignment horizontal="center" vertical="center" wrapText="1"/>
    </xf>
    <xf numFmtId="0" fontId="0" fillId="0" borderId="5" xfId="0" applyFont="1" applyBorder="1">
      <alignment vertical="center"/>
    </xf>
    <xf numFmtId="0" fontId="3" fillId="0" borderId="5" xfId="10" applyBorder="1" applyAlignment="1">
      <alignment horizontal="center" vertical="center" wrapText="1"/>
    </xf>
    <xf numFmtId="0" fontId="0" fillId="0" borderId="6" xfId="0" applyFont="1" applyBorder="1">
      <alignment vertical="center"/>
    </xf>
    <xf numFmtId="0" fontId="0" fillId="0" borderId="5" xfId="0" applyBorder="1" applyAlignment="1">
      <alignment horizontal="center" vertical="center" wrapText="1"/>
    </xf>
    <xf numFmtId="0" fontId="4" fillId="0" borderId="5" xfId="10" applyFont="1" applyBorder="1" applyAlignment="1">
      <alignment horizontal="center" vertical="center" wrapText="1"/>
    </xf>
    <xf numFmtId="0" fontId="0" fillId="0" borderId="1" xfId="0" applyBorder="1" applyAlignment="1">
      <alignment horizontal="justify" vertical="center" wrapText="1"/>
    </xf>
    <xf numFmtId="49" fontId="0" fillId="0" borderId="1" xfId="0" applyNumberFormat="1" applyFont="1" applyBorder="1" applyAlignment="1">
      <alignment horizontal="center" vertical="center" wrapText="1"/>
    </xf>
    <xf numFmtId="0" fontId="3" fillId="0" borderId="1" xfId="10" applyBorder="1" applyAlignment="1">
      <alignment horizontal="center" vertical="center" wrapText="1"/>
    </xf>
    <xf numFmtId="49" fontId="0" fillId="0" borderId="1" xfId="0" applyNumberFormat="1" applyBorder="1" applyAlignment="1">
      <alignment horizontal="center" vertical="center" wrapText="1"/>
    </xf>
    <xf numFmtId="0" fontId="5" fillId="0" borderId="1" xfId="0" applyFont="1" applyBorder="1" applyAlignment="1">
      <alignment horizontal="center" vertical="center" wrapText="1"/>
    </xf>
    <xf numFmtId="0" fontId="0" fillId="0" borderId="1" xfId="0" applyFont="1" applyBorder="1" applyAlignment="1">
      <alignment horizontal="left" vertical="center" wrapText="1"/>
    </xf>
    <xf numFmtId="0" fontId="0" fillId="0" borderId="6" xfId="0" applyFont="1" applyBorder="1" applyAlignment="1">
      <alignment horizontal="center" vertical="center"/>
    </xf>
    <xf numFmtId="0" fontId="0" fillId="0" borderId="1" xfId="0" applyBorder="1" applyAlignment="1">
      <alignment horizontal="left" vertical="center"/>
    </xf>
    <xf numFmtId="0" fontId="0" fillId="0" borderId="7" xfId="0" applyFont="1" applyBorder="1" applyAlignment="1">
      <alignment horizontal="center" vertic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0" fontId="0" fillId="0" borderId="5" xfId="0" applyBorder="1" applyAlignment="1">
      <alignment horizontal="center" vertical="center"/>
    </xf>
    <xf numFmtId="0" fontId="0" fillId="2" borderId="5" xfId="0" applyFill="1" applyBorder="1" applyAlignment="1">
      <alignment horizontal="center" vertical="center"/>
    </xf>
    <xf numFmtId="0" fontId="0" fillId="0" borderId="6" xfId="0" applyBorder="1" applyAlignment="1">
      <alignment horizontal="left" vertical="center" wrapText="1"/>
    </xf>
    <xf numFmtId="0" fontId="0" fillId="0" borderId="5" xfId="0" applyFont="1" applyBorder="1" applyAlignment="1">
      <alignment horizontal="center" vertical="center"/>
    </xf>
    <xf numFmtId="0" fontId="0" fillId="0" borderId="5" xfId="0" applyFont="1" applyBorder="1" applyAlignment="1">
      <alignment vertical="center" wrapText="1"/>
    </xf>
    <xf numFmtId="0" fontId="0" fillId="0" borderId="7" xfId="0" applyBorder="1" applyAlignment="1">
      <alignment horizontal="center" vertical="center"/>
    </xf>
    <xf numFmtId="0" fontId="2" fillId="0" borderId="3" xfId="0" applyFont="1" applyBorder="1" applyAlignment="1">
      <alignment horizontal="center" vertical="center" wrapText="1"/>
    </xf>
    <xf numFmtId="0" fontId="7" fillId="0" borderId="0" xfId="0" applyFont="1" applyAlignment="1">
      <alignment horizontal="center" vertical="center" wrapText="1"/>
    </xf>
    <xf numFmtId="0" fontId="7" fillId="0" borderId="1" xfId="0" applyFont="1" applyBorder="1" applyAlignment="1">
      <alignment vertical="center" wrapText="1"/>
    </xf>
    <xf numFmtId="0" fontId="2" fillId="0" borderId="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7" fillId="0" borderId="1" xfId="0" applyFont="1" applyBorder="1" applyAlignment="1">
      <alignment horizontal="center" vertical="center"/>
    </xf>
    <xf numFmtId="0" fontId="7" fillId="0" borderId="1" xfId="0" applyFont="1" applyBorder="1">
      <alignment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2" fillId="0" borderId="6" xfId="0" applyFont="1" applyBorder="1" applyAlignment="1">
      <alignment horizontal="center" vertical="center"/>
    </xf>
    <xf numFmtId="0" fontId="2"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2" xfId="0" applyFont="1" applyBorder="1" applyAlignment="1">
      <alignment horizontal="left" vertical="center"/>
    </xf>
    <xf numFmtId="0" fontId="8" fillId="0" borderId="12" xfId="0" applyFont="1" applyBorder="1" applyAlignment="1">
      <alignment horizontal="left" vertical="center" wrapText="1"/>
    </xf>
    <xf numFmtId="0" fontId="8" fillId="0" borderId="12" xfId="0" applyFont="1" applyBorder="1" applyAlignment="1">
      <alignment horizontal="right" vertical="center"/>
    </xf>
    <xf numFmtId="0" fontId="0" fillId="0" borderId="1" xfId="0" applyBorder="1" applyAlignment="1">
      <alignment horizontal="left" vertical="center" wrapText="1"/>
    </xf>
    <xf numFmtId="0" fontId="9"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9" fillId="0" borderId="6" xfId="0" applyFont="1" applyBorder="1" applyAlignment="1">
      <alignment horizontal="center" vertical="center" wrapText="1"/>
    </xf>
    <xf numFmtId="49" fontId="0" fillId="0" borderId="6" xfId="0" applyNumberFormat="1" applyFont="1" applyBorder="1" applyAlignment="1">
      <alignment horizontal="center" vertical="center" wrapText="1"/>
    </xf>
    <xf numFmtId="0" fontId="6" fillId="0" borderId="5" xfId="0" applyFont="1" applyBorder="1" applyAlignment="1">
      <alignment horizontal="justify" vertical="center" wrapText="1"/>
    </xf>
    <xf numFmtId="0" fontId="6" fillId="0" borderId="6" xfId="0" applyFont="1" applyBorder="1" applyAlignment="1">
      <alignment horizontal="justify" vertical="center" wrapText="1"/>
    </xf>
    <xf numFmtId="0" fontId="6" fillId="0" borderId="7" xfId="0" applyFont="1" applyBorder="1" applyAlignment="1">
      <alignment horizontal="justify" vertical="center" wrapText="1"/>
    </xf>
    <xf numFmtId="0" fontId="2" fillId="0" borderId="5" xfId="0" applyFont="1" applyBorder="1" applyAlignment="1">
      <alignment horizontal="justify" vertical="center" wrapText="1"/>
    </xf>
    <xf numFmtId="0" fontId="7" fillId="0" borderId="5" xfId="0" applyFont="1" applyBorder="1" applyAlignment="1">
      <alignment horizontal="center" vertical="center" wrapText="1"/>
    </xf>
    <xf numFmtId="0" fontId="2" fillId="0" borderId="6" xfId="0" applyFont="1" applyBorder="1" applyAlignment="1">
      <alignment horizontal="justify" vertical="center" wrapText="1"/>
    </xf>
    <xf numFmtId="0" fontId="7" fillId="0" borderId="6" xfId="0" applyFont="1" applyBorder="1" applyAlignment="1">
      <alignment horizontal="center" vertical="center" wrapText="1"/>
    </xf>
    <xf numFmtId="0" fontId="2" fillId="0" borderId="5" xfId="0" applyFont="1" applyBorder="1" applyAlignment="1">
      <alignment vertical="center" wrapText="1"/>
    </xf>
    <xf numFmtId="0" fontId="2" fillId="0" borderId="1" xfId="0" applyFont="1" applyBorder="1" applyAlignment="1">
      <alignment horizontal="justify" vertical="center" wrapText="1"/>
    </xf>
    <xf numFmtId="0" fontId="7" fillId="0" borderId="1" xfId="0" applyFont="1" applyBorder="1" applyAlignment="1">
      <alignment horizontal="center" vertical="center" wrapText="1"/>
    </xf>
    <xf numFmtId="0" fontId="2" fillId="0" borderId="7" xfId="0" applyFont="1" applyBorder="1" applyAlignment="1">
      <alignment horizontal="justify" vertical="center" wrapText="1"/>
    </xf>
    <xf numFmtId="0" fontId="7" fillId="0" borderId="7" xfId="0" applyFont="1" applyBorder="1" applyAlignment="1">
      <alignment horizontal="center" vertical="center" wrapText="1"/>
    </xf>
    <xf numFmtId="49" fontId="8" fillId="0" borderId="12" xfId="0" applyNumberFormat="1" applyFont="1" applyBorder="1" applyAlignment="1">
      <alignment horizontal="center" vertical="center" wrapText="1"/>
    </xf>
    <xf numFmtId="0" fontId="11" fillId="0" borderId="5" xfId="0" applyFont="1" applyBorder="1" applyAlignment="1">
      <alignment horizontal="justify" vertical="center" wrapText="1"/>
    </xf>
    <xf numFmtId="0" fontId="11" fillId="0" borderId="6" xfId="0" applyFont="1" applyBorder="1" applyAlignment="1">
      <alignment horizontal="justify" vertical="center" wrapText="1"/>
    </xf>
    <xf numFmtId="0" fontId="11" fillId="0" borderId="7" xfId="0" applyFont="1" applyBorder="1" applyAlignment="1">
      <alignment horizontal="justify" vertical="center" wrapText="1"/>
    </xf>
    <xf numFmtId="0" fontId="12" fillId="0" borderId="1" xfId="0" applyFont="1" applyBorder="1" applyAlignment="1">
      <alignment horizontal="justify" vertical="center" wrapText="1"/>
    </xf>
    <xf numFmtId="0" fontId="0" fillId="0" borderId="5" xfId="0" applyFont="1" applyBorder="1" applyAlignment="1">
      <alignment horizontal="justify" vertical="center" wrapText="1"/>
    </xf>
    <xf numFmtId="0" fontId="9" fillId="0" borderId="1" xfId="0" applyFont="1" applyBorder="1" applyAlignment="1">
      <alignment horizontal="center" vertical="center"/>
    </xf>
    <xf numFmtId="0" fontId="5"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1" xfId="0" applyFont="1" applyBorder="1" applyAlignment="1">
      <alignment horizontal="center" vertical="center" wrapText="1"/>
    </xf>
    <xf numFmtId="0" fontId="0"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14" fillId="0" borderId="1" xfId="0" applyFont="1" applyBorder="1" applyAlignment="1">
      <alignment horizontal="center"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xf>
    <xf numFmtId="49" fontId="2" fillId="0" borderId="1" xfId="0" applyNumberFormat="1" applyFont="1" applyBorder="1" applyAlignment="1">
      <alignment horizontal="center" vertical="center"/>
    </xf>
    <xf numFmtId="0" fontId="1" fillId="0"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0" fillId="0" borderId="1" xfId="0" applyFont="1" applyBorder="1" applyAlignment="1">
      <alignment horizontal="justify" vertical="center" wrapText="1"/>
    </xf>
    <xf numFmtId="49" fontId="0" fillId="0" borderId="7" xfId="0" applyNumberFormat="1" applyFont="1" applyBorder="1" applyAlignment="1">
      <alignment horizontal="center" vertical="center" wrapText="1"/>
    </xf>
    <xf numFmtId="49" fontId="1"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6" fillId="0" borderId="1" xfId="0" applyFont="1" applyBorder="1" applyAlignment="1">
      <alignment horizontal="center" vertical="center"/>
    </xf>
    <xf numFmtId="0" fontId="18" fillId="0" borderId="1" xfId="0"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8"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0" fillId="3" borderId="1" xfId="0" applyFont="1" applyFill="1" applyBorder="1" applyAlignment="1">
      <alignment horizontal="center" vertical="center" wrapText="1"/>
    </xf>
    <xf numFmtId="0" fontId="19" fillId="0" borderId="1" xfId="0" applyFont="1" applyBorder="1" applyAlignment="1">
      <alignment horizontal="center" vertical="center"/>
    </xf>
    <xf numFmtId="0" fontId="5" fillId="0" borderId="1" xfId="0" applyFont="1" applyBorder="1" applyAlignment="1">
      <alignment horizontal="center" vertical="center"/>
    </xf>
    <xf numFmtId="0" fontId="2" fillId="0" borderId="1" xfId="0" applyFont="1" applyBorder="1" applyAlignment="1">
      <alignment horizontal="left" vertical="center" wrapText="1"/>
    </xf>
    <xf numFmtId="0" fontId="5" fillId="0" borderId="1" xfId="0" applyFont="1" applyBorder="1" applyAlignment="1">
      <alignment horizontal="justify" vertical="center" wrapText="1"/>
    </xf>
    <xf numFmtId="0" fontId="11" fillId="0" borderId="1" xfId="0" applyFont="1" applyBorder="1" applyAlignment="1">
      <alignment horizontal="justify" vertical="center" wrapText="1"/>
    </xf>
    <xf numFmtId="0" fontId="2" fillId="0" borderId="1" xfId="0" applyFont="1" applyBorder="1" applyAlignment="1">
      <alignment horizontal="left" vertical="center"/>
    </xf>
    <xf numFmtId="0" fontId="2" fillId="0" borderId="1" xfId="0" applyFont="1" applyBorder="1" applyAlignment="1">
      <alignment horizontal="left" vertical="top" wrapText="1"/>
    </xf>
    <xf numFmtId="0" fontId="2" fillId="0" borderId="1" xfId="0" applyFont="1" applyBorder="1" applyAlignment="1">
      <alignment horizontal="left" vertical="top"/>
    </xf>
    <xf numFmtId="0" fontId="2" fillId="0" borderId="1" xfId="0" applyFont="1" applyBorder="1" applyAlignment="1">
      <alignment horizontal="justify"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1"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0" fillId="0" borderId="1" xfId="0" applyFill="1" applyBorder="1" applyAlignment="1">
      <alignment horizontal="center" vertical="center" wrapText="1"/>
    </xf>
    <xf numFmtId="0" fontId="0" fillId="0" borderId="1" xfId="0"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24" fillId="0" borderId="1" xfId="0" applyFont="1" applyFill="1" applyBorder="1" applyAlignment="1">
      <alignment horizontal="left" vertical="top" wrapText="1"/>
    </xf>
    <xf numFmtId="0" fontId="25" fillId="0" borderId="1" xfId="0" applyFont="1" applyFill="1" applyBorder="1" applyAlignment="1">
      <alignment horizontal="center" vertical="center" wrapText="1"/>
    </xf>
    <xf numFmtId="1" fontId="26" fillId="0" borderId="1" xfId="0" applyNumberFormat="1" applyFont="1" applyFill="1" applyBorder="1" applyAlignment="1">
      <alignment horizontal="center" vertical="center" shrinkToFit="1"/>
    </xf>
    <xf numFmtId="0" fontId="24" fillId="0" borderId="1" xfId="0" applyFont="1" applyFill="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49" fontId="0" fillId="0" borderId="1" xfId="0" applyNumberFormat="1" applyFont="1" applyFill="1" applyBorder="1" applyAlignment="1">
      <alignment horizontal="center" vertical="center" wrapText="1"/>
    </xf>
    <xf numFmtId="49" fontId="0" fillId="0" borderId="1" xfId="0" applyNumberFormat="1" applyFill="1" applyBorder="1" applyAlignment="1">
      <alignment horizontal="center" vertical="center" wrapText="1"/>
    </xf>
    <xf numFmtId="0" fontId="0" fillId="0" borderId="1" xfId="0" applyBorder="1" applyAlignment="1">
      <alignment horizontal="justify" vertical="center"/>
    </xf>
    <xf numFmtId="0" fontId="3" fillId="0" borderId="1" xfId="10" applyBorder="1" applyAlignment="1">
      <alignment horizontal="center" vertical="center"/>
    </xf>
    <xf numFmtId="0" fontId="24" fillId="0" borderId="1" xfId="0" applyFont="1" applyFill="1" applyBorder="1" applyAlignment="1">
      <alignment horizontal="center" vertical="top" wrapText="1"/>
    </xf>
    <xf numFmtId="0" fontId="27" fillId="0" borderId="1" xfId="0" applyFont="1" applyFill="1" applyBorder="1" applyAlignment="1">
      <alignment horizontal="left" vertical="center" wrapText="1" indent="1"/>
    </xf>
    <xf numFmtId="1" fontId="28" fillId="0" borderId="1" xfId="0" applyNumberFormat="1" applyFont="1" applyFill="1" applyBorder="1" applyAlignment="1">
      <alignment horizontal="left" vertical="center" indent="1" shrinkToFit="1"/>
    </xf>
    <xf numFmtId="0" fontId="27" fillId="0" borderId="1"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9" fillId="2" borderId="1" xfId="0" applyFont="1" applyFill="1" applyBorder="1" applyAlignment="1">
      <alignment horizontal="center" vertical="center"/>
    </xf>
    <xf numFmtId="0" fontId="30" fillId="0" borderId="1" xfId="0" applyFont="1" applyBorder="1" applyAlignment="1">
      <alignment horizontal="center" vertical="center"/>
    </xf>
    <xf numFmtId="0" fontId="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1" xfId="0" applyFont="1" applyBorder="1">
      <alignment vertical="center"/>
    </xf>
    <xf numFmtId="0" fontId="30" fillId="0" borderId="1" xfId="0" applyFont="1" applyBorder="1" applyAlignment="1">
      <alignment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1" xfId="0" applyFont="1" applyBorder="1" applyAlignment="1">
      <alignment horizontal="left" vertical="center" wrapText="1"/>
    </xf>
    <xf numFmtId="0" fontId="2" fillId="0" borderId="1" xfId="0" applyFont="1" applyBorder="1">
      <alignment vertical="center"/>
    </xf>
    <xf numFmtId="0" fontId="2" fillId="0" borderId="1" xfId="0" applyFont="1" applyBorder="1" applyAlignment="1">
      <alignment vertical="center" wrapText="1"/>
    </xf>
    <xf numFmtId="0" fontId="14" fillId="0" borderId="5" xfId="0" applyFont="1" applyBorder="1" applyAlignment="1">
      <alignment horizontal="center" vertical="center" wrapText="1"/>
    </xf>
    <xf numFmtId="0" fontId="21" fillId="0" borderId="0" xfId="0" applyFont="1" applyAlignment="1">
      <alignment horizontal="justify" vertical="center" wrapText="1"/>
    </xf>
    <xf numFmtId="0" fontId="11" fillId="0" borderId="1" xfId="0" applyFont="1" applyBorder="1" applyAlignment="1">
      <alignment horizontal="left" vertical="center" wrapText="1"/>
    </xf>
    <xf numFmtId="0" fontId="9" fillId="0" borderId="1" xfId="0" applyFont="1" applyBorder="1" applyAlignment="1">
      <alignment horizontal="justify" vertical="center" wrapText="1"/>
    </xf>
    <xf numFmtId="49" fontId="9" fillId="0" borderId="1" xfId="0" applyNumberFormat="1" applyFont="1" applyBorder="1" applyAlignment="1">
      <alignment horizontal="center" vertical="center" wrapText="1"/>
    </xf>
    <xf numFmtId="0" fontId="30" fillId="0" borderId="5" xfId="0" applyFont="1" applyBorder="1" applyAlignment="1">
      <alignment horizontal="left" vertical="center" wrapText="1"/>
    </xf>
    <xf numFmtId="0" fontId="30" fillId="0" borderId="5" xfId="0" applyFont="1" applyBorder="1" applyAlignment="1">
      <alignment horizontal="justify" vertical="center" wrapText="1"/>
    </xf>
    <xf numFmtId="49" fontId="30" fillId="0" borderId="5" xfId="0" applyNumberFormat="1" applyFont="1" applyBorder="1" applyAlignment="1">
      <alignment horizontal="center" vertical="center" wrapText="1"/>
    </xf>
    <xf numFmtId="0" fontId="30" fillId="0" borderId="6" xfId="0" applyFont="1" applyBorder="1" applyAlignment="1">
      <alignment horizontal="left" vertical="center"/>
    </xf>
    <xf numFmtId="0" fontId="30" fillId="0" borderId="6" xfId="0" applyFont="1" applyBorder="1" applyAlignment="1">
      <alignment horizontal="justify" vertical="center" wrapText="1"/>
    </xf>
    <xf numFmtId="49" fontId="30" fillId="0" borderId="6" xfId="0" applyNumberFormat="1" applyFont="1" applyBorder="1" applyAlignment="1">
      <alignment horizontal="center" vertical="center" wrapText="1"/>
    </xf>
    <xf numFmtId="0" fontId="30" fillId="0" borderId="7" xfId="0" applyFont="1" applyBorder="1" applyAlignment="1">
      <alignment horizontal="left" vertical="center"/>
    </xf>
    <xf numFmtId="0" fontId="30" fillId="0" borderId="7" xfId="0" applyFont="1" applyBorder="1" applyAlignment="1">
      <alignment horizontal="justify" vertical="center" wrapText="1"/>
    </xf>
    <xf numFmtId="49" fontId="30" fillId="0" borderId="7" xfId="0" applyNumberFormat="1" applyFont="1" applyBorder="1" applyAlignment="1">
      <alignment horizontal="center" vertical="center" wrapText="1"/>
    </xf>
    <xf numFmtId="0" fontId="31" fillId="0" borderId="0" xfId="0" applyFont="1" applyAlignment="1">
      <alignment vertical="center" wrapText="1"/>
    </xf>
    <xf numFmtId="0" fontId="21" fillId="0" borderId="1" xfId="0" applyFont="1" applyBorder="1" applyAlignment="1">
      <alignment horizontal="justify" vertical="center"/>
    </xf>
    <xf numFmtId="0" fontId="0" fillId="0" borderId="5" xfId="0" applyBorder="1" applyAlignment="1">
      <alignment horizontal="left" vertical="center" wrapText="1"/>
    </xf>
    <xf numFmtId="0" fontId="0" fillId="0" borderId="6" xfId="0" applyFont="1" applyBorder="1" applyAlignment="1">
      <alignment vertical="center" wrapText="1"/>
    </xf>
    <xf numFmtId="0" fontId="0" fillId="0" borderId="7" xfId="0" applyFont="1" applyBorder="1" applyAlignment="1">
      <alignment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32" fillId="0" borderId="1" xfId="0" applyFont="1" applyBorder="1" applyAlignment="1">
      <alignment horizontal="center" vertical="center"/>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0" fillId="0" borderId="6" xfId="0"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34"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34" fillId="0" borderId="1" xfId="0" applyNumberFormat="1" applyFont="1" applyBorder="1" applyAlignment="1">
      <alignment horizontal="center" vertical="center" wrapText="1"/>
    </xf>
    <xf numFmtId="0" fontId="36" fillId="0" borderId="1" xfId="0" applyFont="1" applyFill="1" applyBorder="1" applyAlignment="1">
      <alignment horizontal="justify" vertical="center" wrapText="1"/>
    </xf>
    <xf numFmtId="49" fontId="34" fillId="0" borderId="1" xfId="0" applyNumberFormat="1" applyFont="1" applyBorder="1" applyAlignment="1">
      <alignment horizontal="center" vertical="center" wrapText="1"/>
    </xf>
    <xf numFmtId="0" fontId="35" fillId="0" borderId="1" xfId="0" applyFont="1" applyFill="1" applyBorder="1" applyAlignment="1">
      <alignment horizontal="center" vertical="center" wrapText="1"/>
    </xf>
    <xf numFmtId="0" fontId="34" fillId="0" borderId="1" xfId="0" applyFont="1" applyBorder="1" applyAlignment="1">
      <alignment horizontal="center" vertical="center"/>
    </xf>
    <xf numFmtId="0" fontId="35" fillId="0" borderId="1" xfId="0" applyFont="1" applyBorder="1" applyAlignment="1">
      <alignment horizontal="center" vertical="center"/>
    </xf>
    <xf numFmtId="49" fontId="34" fillId="0" borderId="1" xfId="0" applyNumberFormat="1" applyFont="1" applyBorder="1" applyAlignment="1">
      <alignment horizontal="center" vertical="center"/>
    </xf>
    <xf numFmtId="0" fontId="15" fillId="0" borderId="1" xfId="0" applyFont="1" applyFill="1" applyBorder="1" applyAlignment="1">
      <alignment horizontal="center" vertical="center"/>
    </xf>
    <xf numFmtId="49" fontId="15" fillId="0" borderId="1" xfId="0" applyNumberFormat="1" applyFont="1" applyFill="1" applyBorder="1" applyAlignment="1">
      <alignment horizontal="center" vertical="center"/>
    </xf>
    <xf numFmtId="0" fontId="15" fillId="0" borderId="0" xfId="0" applyFont="1" applyFill="1" applyAlignment="1">
      <alignment horizontal="center" vertical="center" wrapText="1"/>
    </xf>
    <xf numFmtId="0" fontId="37" fillId="0" borderId="1"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1" xfId="0" applyNumberFormat="1" applyFont="1" applyFill="1" applyBorder="1" applyAlignment="1">
      <alignment horizontal="center" vertical="center" wrapText="1"/>
    </xf>
    <xf numFmtId="0" fontId="0" fillId="0" borderId="6" xfId="0" applyFont="1" applyFill="1" applyBorder="1" applyAlignment="1">
      <alignment vertical="center" wrapText="1"/>
    </xf>
    <xf numFmtId="0" fontId="0" fillId="0" borderId="7" xfId="0" applyFont="1" applyFill="1" applyBorder="1" applyAlignment="1">
      <alignment vertical="center" wrapText="1"/>
    </xf>
    <xf numFmtId="0" fontId="16" fillId="0" borderId="1" xfId="0" applyFont="1" applyFill="1" applyBorder="1" applyAlignment="1">
      <alignment horizontal="center" vertical="center" wrapText="1"/>
    </xf>
    <xf numFmtId="0" fontId="16" fillId="0" borderId="5" xfId="0" applyFont="1" applyFill="1" applyBorder="1" applyAlignment="1">
      <alignment vertical="center" wrapText="1"/>
    </xf>
    <xf numFmtId="0" fontId="16" fillId="0" borderId="1" xfId="0" applyNumberFormat="1" applyFont="1" applyFill="1" applyBorder="1" applyAlignment="1">
      <alignment horizontal="center" vertical="center" wrapText="1"/>
    </xf>
    <xf numFmtId="0" fontId="16" fillId="0" borderId="6" xfId="0" applyFont="1" applyFill="1" applyBorder="1" applyAlignment="1">
      <alignment vertical="center" wrapText="1"/>
    </xf>
    <xf numFmtId="0" fontId="16" fillId="0" borderId="7" xfId="0" applyFont="1" applyFill="1" applyBorder="1" applyAlignment="1">
      <alignment vertical="center" wrapText="1"/>
    </xf>
    <xf numFmtId="0" fontId="13" fillId="0" borderId="1" xfId="0" applyFont="1" applyFill="1" applyBorder="1" applyAlignment="1">
      <alignment vertical="center" wrapText="1"/>
    </xf>
    <xf numFmtId="0" fontId="13" fillId="0" borderId="5" xfId="0" applyFont="1" applyFill="1" applyBorder="1" applyAlignment="1">
      <alignment vertical="center" wrapText="1"/>
    </xf>
    <xf numFmtId="0" fontId="13" fillId="0" borderId="1" xfId="0" applyFont="1" applyFill="1" applyBorder="1" applyAlignment="1">
      <alignment horizontal="center" vertical="center" wrapText="1"/>
    </xf>
    <xf numFmtId="0" fontId="13" fillId="0" borderId="6" xfId="0" applyFont="1" applyFill="1" applyBorder="1" applyAlignment="1">
      <alignment vertical="center" wrapText="1"/>
    </xf>
    <xf numFmtId="0" fontId="13" fillId="0" borderId="7" xfId="0" applyFont="1" applyFill="1" applyBorder="1" applyAlignment="1">
      <alignment vertical="center" wrapText="1"/>
    </xf>
    <xf numFmtId="49" fontId="13" fillId="0" borderId="1" xfId="0" applyNumberFormat="1" applyFont="1" applyFill="1" applyBorder="1" applyAlignment="1">
      <alignment horizontal="center" vertical="center" wrapText="1"/>
    </xf>
    <xf numFmtId="0" fontId="2" fillId="0" borderId="5" xfId="0" applyFont="1" applyBorder="1" applyAlignment="1" quotePrefix="1">
      <alignment horizontal="center" vertical="center" wrapText="1"/>
    </xf>
    <xf numFmtId="0" fontId="0" fillId="0" borderId="1" xfId="0" applyBorder="1" applyAlignment="1" quotePrefix="1">
      <alignment horizontal="center" vertical="center" wrapText="1"/>
    </xf>
    <xf numFmtId="0" fontId="0" fillId="0" borderId="5" xfId="0" applyBorder="1" applyAlignment="1" quotePrefix="1">
      <alignment horizontal="center" vertical="center" wrapText="1"/>
    </xf>
    <xf numFmtId="0" fontId="13" fillId="0" borderId="1"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png"/></Relationships>
</file>

<file path=xl/_rels/workbook.xml.rels><?xml version="1.0" encoding="UTF-8" standalone="yes"?>
<Relationships xmlns="http://schemas.openxmlformats.org/package/2006/relationships"><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pn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121285</xdr:colOff>
      <xdr:row>19</xdr:row>
      <xdr:rowOff>396240</xdr:rowOff>
    </xdr:from>
    <xdr:to>
      <xdr:col>17</xdr:col>
      <xdr:colOff>52705</xdr:colOff>
      <xdr:row>24</xdr:row>
      <xdr:rowOff>134620</xdr:rowOff>
    </xdr:to>
    <xdr:pic>
      <xdr:nvPicPr>
        <xdr:cNvPr id="2" name="图片 1" descr="e309d629bd5ff40629d32c075a36e34"/>
        <xdr:cNvPicPr>
          <a:picLocks noChangeAspect="1"/>
        </xdr:cNvPicPr>
      </xdr:nvPicPr>
      <xdr:blipFill>
        <a:blip r:embed="rId1"/>
        <a:stretch>
          <a:fillRect/>
        </a:stretch>
      </xdr:blipFill>
      <xdr:spPr>
        <a:xfrm>
          <a:off x="17016730" y="9730740"/>
          <a:ext cx="2395220" cy="2151380"/>
        </a:xfrm>
        <a:prstGeom prst="rect">
          <a:avLst/>
        </a:prstGeom>
      </xdr:spPr>
    </xdr:pic>
    <xdr:clientData/>
  </xdr:twoCellAnchor>
  <xdr:twoCellAnchor editAs="oneCell">
    <xdr:from>
      <xdr:col>14</xdr:col>
      <xdr:colOff>133350</xdr:colOff>
      <xdr:row>37</xdr:row>
      <xdr:rowOff>152400</xdr:rowOff>
    </xdr:from>
    <xdr:to>
      <xdr:col>15</xdr:col>
      <xdr:colOff>393065</xdr:colOff>
      <xdr:row>40</xdr:row>
      <xdr:rowOff>61595</xdr:rowOff>
    </xdr:to>
    <xdr:pic>
      <xdr:nvPicPr>
        <xdr:cNvPr id="3" name="图片 2"/>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17028795" y="18173700"/>
          <a:ext cx="1351915" cy="1356995"/>
        </a:xfrm>
        <a:prstGeom prst="rect">
          <a:avLst/>
        </a:prstGeom>
      </xdr:spPr>
    </xdr:pic>
    <xdr:clientData/>
  </xdr:twoCellAnchor>
  <xdr:twoCellAnchor editAs="oneCell">
    <xdr:from>
      <xdr:col>14</xdr:col>
      <xdr:colOff>133350</xdr:colOff>
      <xdr:row>54</xdr:row>
      <xdr:rowOff>152400</xdr:rowOff>
    </xdr:from>
    <xdr:to>
      <xdr:col>15</xdr:col>
      <xdr:colOff>393065</xdr:colOff>
      <xdr:row>57</xdr:row>
      <xdr:rowOff>61595</xdr:rowOff>
    </xdr:to>
    <xdr:pic>
      <xdr:nvPicPr>
        <xdr:cNvPr id="4" name="图片 3"/>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17028795" y="26377900"/>
          <a:ext cx="1351915" cy="1356995"/>
        </a:xfrm>
        <a:prstGeom prst="rect">
          <a:avLst/>
        </a:prstGeom>
      </xdr:spPr>
    </xdr:pic>
    <xdr:clientData/>
  </xdr:twoCellAnchor>
  <xdr:twoCellAnchor editAs="oneCell">
    <xdr:from>
      <xdr:col>14</xdr:col>
      <xdr:colOff>47625</xdr:colOff>
      <xdr:row>68</xdr:row>
      <xdr:rowOff>81280</xdr:rowOff>
    </xdr:from>
    <xdr:to>
      <xdr:col>15</xdr:col>
      <xdr:colOff>89535</xdr:colOff>
      <xdr:row>70</xdr:row>
      <xdr:rowOff>242570</xdr:rowOff>
    </xdr:to>
    <xdr:pic>
      <xdr:nvPicPr>
        <xdr:cNvPr id="5" name="图片 4" descr="831e81f104195a9ad0826697f0fed0f"/>
        <xdr:cNvPicPr>
          <a:picLocks noChangeAspect="1"/>
        </xdr:cNvPicPr>
      </xdr:nvPicPr>
      <xdr:blipFill>
        <a:blip r:embed="rId3"/>
        <a:stretch>
          <a:fillRect/>
        </a:stretch>
      </xdr:blipFill>
      <xdr:spPr>
        <a:xfrm>
          <a:off x="16943070" y="33063180"/>
          <a:ext cx="1134110" cy="1126490"/>
        </a:xfrm>
        <a:prstGeom prst="rect">
          <a:avLst/>
        </a:prstGeom>
      </xdr:spPr>
    </xdr:pic>
    <xdr:clientData/>
  </xdr:twoCellAnchor>
  <xdr:twoCellAnchor editAs="oneCell">
    <xdr:from>
      <xdr:col>14</xdr:col>
      <xdr:colOff>194945</xdr:colOff>
      <xdr:row>69</xdr:row>
      <xdr:rowOff>1209675</xdr:rowOff>
    </xdr:from>
    <xdr:to>
      <xdr:col>15</xdr:col>
      <xdr:colOff>114935</xdr:colOff>
      <xdr:row>72</xdr:row>
      <xdr:rowOff>72390</xdr:rowOff>
    </xdr:to>
    <xdr:pic>
      <xdr:nvPicPr>
        <xdr:cNvPr id="6" name="图片 5" descr="6632fd1a9e02f7da362bc7eecaff300"/>
        <xdr:cNvPicPr>
          <a:picLocks noChangeAspect="1"/>
        </xdr:cNvPicPr>
      </xdr:nvPicPr>
      <xdr:blipFill>
        <a:blip r:embed="rId4"/>
        <a:stretch>
          <a:fillRect/>
        </a:stretch>
      </xdr:blipFill>
      <xdr:spPr>
        <a:xfrm>
          <a:off x="17090390" y="33947100"/>
          <a:ext cx="1012190" cy="1037590"/>
        </a:xfrm>
        <a:prstGeom prst="rect">
          <a:avLst/>
        </a:prstGeom>
      </xdr:spPr>
    </xdr:pic>
    <xdr:clientData/>
  </xdr:twoCellAnchor>
  <xdr:twoCellAnchor editAs="oneCell">
    <xdr:from>
      <xdr:col>14</xdr:col>
      <xdr:colOff>80010</xdr:colOff>
      <xdr:row>72</xdr:row>
      <xdr:rowOff>28575</xdr:rowOff>
    </xdr:from>
    <xdr:to>
      <xdr:col>15</xdr:col>
      <xdr:colOff>182880</xdr:colOff>
      <xdr:row>74</xdr:row>
      <xdr:rowOff>267335</xdr:rowOff>
    </xdr:to>
    <xdr:pic>
      <xdr:nvPicPr>
        <xdr:cNvPr id="7" name="图片 6" descr="公众号二维码"/>
        <xdr:cNvPicPr>
          <a:picLocks noChangeAspect="1"/>
        </xdr:cNvPicPr>
      </xdr:nvPicPr>
      <xdr:blipFill>
        <a:blip r:embed="rId5"/>
        <a:stretch>
          <a:fillRect/>
        </a:stretch>
      </xdr:blipFill>
      <xdr:spPr>
        <a:xfrm>
          <a:off x="16975455" y="34940875"/>
          <a:ext cx="1195070" cy="1203960"/>
        </a:xfrm>
        <a:prstGeom prst="rect">
          <a:avLst/>
        </a:prstGeom>
      </xdr:spPr>
    </xdr:pic>
    <xdr:clientData/>
  </xdr:twoCellAnchor>
  <xdr:twoCellAnchor editAs="oneCell">
    <xdr:from>
      <xdr:col>14</xdr:col>
      <xdr:colOff>107950</xdr:colOff>
      <xdr:row>86</xdr:row>
      <xdr:rowOff>47625</xdr:rowOff>
    </xdr:from>
    <xdr:to>
      <xdr:col>15</xdr:col>
      <xdr:colOff>237490</xdr:colOff>
      <xdr:row>89</xdr:row>
      <xdr:rowOff>289560</xdr:rowOff>
    </xdr:to>
    <xdr:pic>
      <xdr:nvPicPr>
        <xdr:cNvPr id="8" name="图片 7" descr="609a427d607726c6e41c71407370912"/>
        <xdr:cNvPicPr>
          <a:picLocks noChangeAspect="1"/>
        </xdr:cNvPicPr>
      </xdr:nvPicPr>
      <xdr:blipFill>
        <a:blip r:embed="rId6"/>
        <a:stretch>
          <a:fillRect/>
        </a:stretch>
      </xdr:blipFill>
      <xdr:spPr>
        <a:xfrm>
          <a:off x="17003395" y="41716325"/>
          <a:ext cx="1221740" cy="1689735"/>
        </a:xfrm>
        <a:prstGeom prst="rect">
          <a:avLst/>
        </a:prstGeom>
      </xdr:spPr>
    </xdr:pic>
    <xdr:clientData/>
  </xdr:twoCellAnchor>
  <xdr:twoCellAnchor editAs="oneCell">
    <xdr:from>
      <xdr:col>14</xdr:col>
      <xdr:colOff>41910</xdr:colOff>
      <xdr:row>215</xdr:row>
      <xdr:rowOff>95250</xdr:rowOff>
    </xdr:from>
    <xdr:to>
      <xdr:col>14</xdr:col>
      <xdr:colOff>871855</xdr:colOff>
      <xdr:row>217</xdr:row>
      <xdr:rowOff>293370</xdr:rowOff>
    </xdr:to>
    <xdr:pic>
      <xdr:nvPicPr>
        <xdr:cNvPr id="9" name="图片 8" descr="微信图片_20220530185422"/>
        <xdr:cNvPicPr>
          <a:picLocks noChangeAspect="1"/>
        </xdr:cNvPicPr>
      </xdr:nvPicPr>
      <xdr:blipFill>
        <a:blip r:embed="rId7"/>
        <a:stretch>
          <a:fillRect/>
        </a:stretch>
      </xdr:blipFill>
      <xdr:spPr>
        <a:xfrm>
          <a:off x="16937355" y="104019350"/>
          <a:ext cx="829945" cy="1163320"/>
        </a:xfrm>
        <a:prstGeom prst="rect">
          <a:avLst/>
        </a:prstGeom>
      </xdr:spPr>
    </xdr:pic>
    <xdr:clientData/>
  </xdr:twoCellAnchor>
  <xdr:twoCellAnchor editAs="oneCell">
    <xdr:from>
      <xdr:col>13</xdr:col>
      <xdr:colOff>860425</xdr:colOff>
      <xdr:row>472</xdr:row>
      <xdr:rowOff>219075</xdr:rowOff>
    </xdr:from>
    <xdr:to>
      <xdr:col>13</xdr:col>
      <xdr:colOff>1984375</xdr:colOff>
      <xdr:row>474</xdr:row>
      <xdr:rowOff>377190</xdr:rowOff>
    </xdr:to>
    <xdr:pic>
      <xdr:nvPicPr>
        <xdr:cNvPr id="10" name="图片 9"/>
        <xdr:cNvPicPr>
          <a:picLocks noChangeAspect="1"/>
        </xdr:cNvPicPr>
      </xdr:nvPicPr>
      <xdr:blipFill>
        <a:blip r:embed="rId8"/>
        <a:stretch>
          <a:fillRect/>
        </a:stretch>
      </xdr:blipFill>
      <xdr:spPr>
        <a:xfrm>
          <a:off x="15298420" y="228171375"/>
          <a:ext cx="1123950" cy="1123315"/>
        </a:xfrm>
        <a:prstGeom prst="rect">
          <a:avLst/>
        </a:prstGeom>
        <a:noFill/>
        <a:ln w="9525">
          <a:noFill/>
        </a:ln>
      </xdr:spPr>
    </xdr:pic>
    <xdr:clientData/>
  </xdr:twoCellAnchor>
  <xdr:twoCellAnchor editAs="oneCell">
    <xdr:from>
      <xdr:col>14</xdr:col>
      <xdr:colOff>133350</xdr:colOff>
      <xdr:row>481</xdr:row>
      <xdr:rowOff>152400</xdr:rowOff>
    </xdr:from>
    <xdr:to>
      <xdr:col>15</xdr:col>
      <xdr:colOff>393065</xdr:colOff>
      <xdr:row>484</xdr:row>
      <xdr:rowOff>61595</xdr:rowOff>
    </xdr:to>
    <xdr:pic>
      <xdr:nvPicPr>
        <xdr:cNvPr id="11" name="图片 10"/>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17028795" y="232448100"/>
          <a:ext cx="1351915" cy="1356995"/>
        </a:xfrm>
        <a:prstGeom prst="rect">
          <a:avLst/>
        </a:prstGeom>
      </xdr:spPr>
    </xdr:pic>
    <xdr:clientData/>
  </xdr:twoCellAnchor>
  <xdr:twoCellAnchor editAs="oneCell">
    <xdr:from>
      <xdr:col>13</xdr:col>
      <xdr:colOff>857250</xdr:colOff>
      <xdr:row>498</xdr:row>
      <xdr:rowOff>200025</xdr:rowOff>
    </xdr:from>
    <xdr:to>
      <xdr:col>13</xdr:col>
      <xdr:colOff>2000250</xdr:colOff>
      <xdr:row>500</xdr:row>
      <xdr:rowOff>382905</xdr:rowOff>
    </xdr:to>
    <xdr:pic>
      <xdr:nvPicPr>
        <xdr:cNvPr id="12" name="图片 11"/>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15295245" y="240699925"/>
          <a:ext cx="1143000" cy="1148080"/>
        </a:xfrm>
        <a:prstGeom prst="rect">
          <a:avLst/>
        </a:prstGeom>
      </xdr:spPr>
    </xdr:pic>
    <xdr:clientData/>
  </xdr:twoCellAnchor>
  <xdr:twoCellAnchor editAs="oneCell">
    <xdr:from>
      <xdr:col>13</xdr:col>
      <xdr:colOff>790575</xdr:colOff>
      <xdr:row>517</xdr:row>
      <xdr:rowOff>15875</xdr:rowOff>
    </xdr:from>
    <xdr:to>
      <xdr:col>13</xdr:col>
      <xdr:colOff>2142490</xdr:colOff>
      <xdr:row>519</xdr:row>
      <xdr:rowOff>407670</xdr:rowOff>
    </xdr:to>
    <xdr:pic>
      <xdr:nvPicPr>
        <xdr:cNvPr id="13" name="图片 12"/>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15228570" y="249685175"/>
          <a:ext cx="1351915" cy="1356995"/>
        </a:xfrm>
        <a:prstGeom prst="rect">
          <a:avLst/>
        </a:prstGeom>
      </xdr:spPr>
    </xdr:pic>
    <xdr:clientData/>
  </xdr:twoCellAnchor>
  <xdr:twoCellAnchor editAs="oneCell">
    <xdr:from>
      <xdr:col>14</xdr:col>
      <xdr:colOff>13970</xdr:colOff>
      <xdr:row>538</xdr:row>
      <xdr:rowOff>509270</xdr:rowOff>
    </xdr:from>
    <xdr:to>
      <xdr:col>15</xdr:col>
      <xdr:colOff>61595</xdr:colOff>
      <xdr:row>541</xdr:row>
      <xdr:rowOff>153670</xdr:rowOff>
    </xdr:to>
    <xdr:pic>
      <xdr:nvPicPr>
        <xdr:cNvPr id="14" name="图片 13" descr="95b106333e9084d023e562cb9b4955a"/>
        <xdr:cNvPicPr>
          <a:picLocks noChangeAspect="1"/>
        </xdr:cNvPicPr>
      </xdr:nvPicPr>
      <xdr:blipFill>
        <a:blip r:embed="rId9"/>
        <a:stretch>
          <a:fillRect/>
        </a:stretch>
      </xdr:blipFill>
      <xdr:spPr>
        <a:xfrm>
          <a:off x="16909415" y="260286500"/>
          <a:ext cx="1139825" cy="111887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7" Type="http://schemas.openxmlformats.org/officeDocument/2006/relationships/hyperlink" Target="http://www.sdjuxin.cn" TargetMode="External"/><Relationship Id="rId6" Type="http://schemas.openxmlformats.org/officeDocument/2006/relationships/hyperlink" Target="mailto:2503761325@qq.com" TargetMode="External"/><Relationship Id="rId5" Type="http://schemas.openxmlformats.org/officeDocument/2006/relationships/hyperlink" Target="mailto:baozeyiliaohr@163.com" TargetMode="External"/><Relationship Id="rId4" Type="http://schemas.openxmlformats.org/officeDocument/2006/relationships/hyperlink" Target="https://www.sdxcjg.com/" TargetMode="External"/><Relationship Id="rId3" Type="http://schemas.openxmlformats.org/officeDocument/2006/relationships/hyperlink" Target="http://www.dongyuechem.com" TargetMode="External"/><Relationship Id="rId2" Type="http://schemas.openxmlformats.org/officeDocument/2006/relationships/hyperlink" Target="http://www.sdrenfeng.com/"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65"/>
  <sheetViews>
    <sheetView tabSelected="1" workbookViewId="0">
      <pane ySplit="1" topLeftCell="A383" activePane="bottomLeft" state="frozen"/>
      <selection/>
      <selection pane="bottomLeft" activeCell="H1" sqref="H$1:H$1048576"/>
    </sheetView>
  </sheetViews>
  <sheetFormatPr defaultColWidth="9" defaultRowHeight="13.5"/>
  <cols>
    <col min="2" max="2" width="22.125" customWidth="1"/>
    <col min="3" max="3" width="18.1083333333333" customWidth="1"/>
    <col min="4" max="5" width="12.5583333333333" customWidth="1"/>
    <col min="6" max="6" width="10.1083333333333" customWidth="1"/>
    <col min="7" max="9" width="13.5" customWidth="1"/>
    <col min="10" max="10" width="12.5583333333333" customWidth="1"/>
    <col min="11" max="11" width="21.6666666666667" customWidth="1"/>
    <col min="12" max="12" width="10.6666666666667" customWidth="1"/>
    <col min="13" max="13" width="19.625" customWidth="1"/>
    <col min="14" max="14" width="32.25" customWidth="1"/>
    <col min="15" max="15" width="14.3333333333333" customWidth="1"/>
  </cols>
  <sheetData>
    <row r="1" ht="51" customHeight="1" spans="1:15">
      <c r="A1" t="s">
        <v>0</v>
      </c>
      <c r="B1" s="6" t="s">
        <v>1</v>
      </c>
      <c r="C1" s="7" t="s">
        <v>2</v>
      </c>
      <c r="D1" s="6" t="s">
        <v>3</v>
      </c>
      <c r="E1" s="6" t="s">
        <v>4</v>
      </c>
      <c r="F1" s="6" t="s">
        <v>5</v>
      </c>
      <c r="G1" s="6" t="s">
        <v>6</v>
      </c>
      <c r="H1" s="6" t="s">
        <v>7</v>
      </c>
      <c r="I1" s="6" t="s">
        <v>8</v>
      </c>
      <c r="J1" s="6" t="s">
        <v>9</v>
      </c>
      <c r="K1" s="6" t="s">
        <v>10</v>
      </c>
      <c r="L1" s="7" t="s">
        <v>11</v>
      </c>
      <c r="M1" s="6" t="s">
        <v>12</v>
      </c>
      <c r="N1" s="6" t="s">
        <v>13</v>
      </c>
      <c r="O1" s="7" t="s">
        <v>14</v>
      </c>
    </row>
    <row r="2" ht="38" customHeight="1" spans="1:15">
      <c r="A2" s="8">
        <v>1</v>
      </c>
      <c r="B2" s="8" t="s">
        <v>15</v>
      </c>
      <c r="C2" s="9" t="s">
        <v>16</v>
      </c>
      <c r="D2" s="10" t="s">
        <v>17</v>
      </c>
      <c r="E2" s="11" t="s">
        <v>18</v>
      </c>
      <c r="F2" s="11" t="s">
        <v>19</v>
      </c>
      <c r="G2" s="12">
        <v>10</v>
      </c>
      <c r="H2" s="13">
        <v>7000</v>
      </c>
      <c r="I2" s="9">
        <f t="shared" ref="I2:I6" si="0">H2+500</f>
        <v>7500</v>
      </c>
      <c r="J2" s="9" t="s">
        <v>20</v>
      </c>
      <c r="K2" s="50" t="s">
        <v>21</v>
      </c>
      <c r="L2" s="51" t="s">
        <v>22</v>
      </c>
      <c r="M2" s="52" t="s">
        <v>23</v>
      </c>
      <c r="N2" s="19" t="s">
        <v>24</v>
      </c>
      <c r="O2" s="20"/>
    </row>
    <row r="3" ht="38" customHeight="1" spans="1:15">
      <c r="A3" s="14"/>
      <c r="B3" s="14"/>
      <c r="C3" s="15"/>
      <c r="D3" s="10" t="s">
        <v>25</v>
      </c>
      <c r="E3" s="11" t="s">
        <v>26</v>
      </c>
      <c r="F3" s="11" t="s">
        <v>19</v>
      </c>
      <c r="G3" s="12">
        <v>5</v>
      </c>
      <c r="H3" s="13">
        <v>7000</v>
      </c>
      <c r="I3" s="9">
        <f t="shared" si="0"/>
        <v>7500</v>
      </c>
      <c r="J3" s="15"/>
      <c r="K3" s="53"/>
      <c r="L3" s="54"/>
      <c r="M3" s="55"/>
      <c r="N3" s="23"/>
      <c r="O3" s="24"/>
    </row>
    <row r="4" ht="38" customHeight="1" spans="1:15">
      <c r="A4" s="14"/>
      <c r="B4" s="14"/>
      <c r="C4" s="15"/>
      <c r="D4" s="16" t="s">
        <v>27</v>
      </c>
      <c r="E4" s="12" t="s">
        <v>28</v>
      </c>
      <c r="F4" s="11" t="s">
        <v>19</v>
      </c>
      <c r="G4" s="12">
        <v>5</v>
      </c>
      <c r="H4" s="17">
        <v>5000</v>
      </c>
      <c r="I4" s="53">
        <f>H4+1000</f>
        <v>6000</v>
      </c>
      <c r="J4" s="15"/>
      <c r="K4" s="53"/>
      <c r="L4" s="56"/>
      <c r="M4" s="57"/>
      <c r="N4" s="23"/>
      <c r="O4" s="25"/>
    </row>
    <row r="5" ht="38" customHeight="1" spans="1:15">
      <c r="A5" s="14"/>
      <c r="B5" s="14"/>
      <c r="C5" s="15"/>
      <c r="D5" s="10" t="s">
        <v>29</v>
      </c>
      <c r="E5" s="11" t="s">
        <v>30</v>
      </c>
      <c r="F5" s="11" t="s">
        <v>19</v>
      </c>
      <c r="G5" s="11">
        <v>10</v>
      </c>
      <c r="H5" s="18">
        <v>6000</v>
      </c>
      <c r="I5" s="15">
        <f>H5+200</f>
        <v>6200</v>
      </c>
      <c r="J5" s="15"/>
      <c r="K5" s="53"/>
      <c r="L5" s="53"/>
      <c r="M5" s="58"/>
      <c r="N5" s="5"/>
      <c r="O5" s="53"/>
    </row>
    <row r="6" ht="38" customHeight="1" spans="1:15">
      <c r="A6" s="19">
        <v>2</v>
      </c>
      <c r="B6" s="19" t="s">
        <v>31</v>
      </c>
      <c r="C6" s="20" t="s">
        <v>32</v>
      </c>
      <c r="D6" s="21" t="s">
        <v>33</v>
      </c>
      <c r="E6" s="22" t="s">
        <v>34</v>
      </c>
      <c r="F6" s="11" t="s">
        <v>19</v>
      </c>
      <c r="G6" s="4">
        <v>5</v>
      </c>
      <c r="H6" s="13">
        <v>7000</v>
      </c>
      <c r="I6" s="9">
        <f t="shared" si="0"/>
        <v>7500</v>
      </c>
      <c r="J6" s="11" t="s">
        <v>35</v>
      </c>
      <c r="K6" s="59" t="s">
        <v>21</v>
      </c>
      <c r="L6" s="20" t="s">
        <v>36</v>
      </c>
      <c r="M6" s="52" t="s">
        <v>37</v>
      </c>
      <c r="N6" s="19" t="s">
        <v>38</v>
      </c>
      <c r="O6" s="20" t="s">
        <v>39</v>
      </c>
    </row>
    <row r="7" ht="38" customHeight="1" spans="1:15">
      <c r="A7" s="23"/>
      <c r="B7" s="23"/>
      <c r="C7" s="24"/>
      <c r="D7" s="21" t="s">
        <v>40</v>
      </c>
      <c r="E7" s="22" t="s">
        <v>34</v>
      </c>
      <c r="F7" s="21" t="s">
        <v>41</v>
      </c>
      <c r="G7" s="4">
        <v>20</v>
      </c>
      <c r="H7" s="21">
        <v>6000</v>
      </c>
      <c r="I7" s="21">
        <f>H7+1000</f>
        <v>7000</v>
      </c>
      <c r="J7" s="11" t="s">
        <v>35</v>
      </c>
      <c r="K7" s="60"/>
      <c r="L7" s="24"/>
      <c r="M7" s="55"/>
      <c r="N7" s="23"/>
      <c r="O7" s="24"/>
    </row>
    <row r="8" ht="38" customHeight="1" spans="1:15">
      <c r="A8" s="11">
        <v>3</v>
      </c>
      <c r="B8" s="11" t="s">
        <v>42</v>
      </c>
      <c r="C8" s="20" t="s">
        <v>43</v>
      </c>
      <c r="D8" s="13" t="s">
        <v>44</v>
      </c>
      <c r="E8" s="13" t="s">
        <v>45</v>
      </c>
      <c r="F8" s="11" t="s">
        <v>19</v>
      </c>
      <c r="G8" s="13">
        <v>20</v>
      </c>
      <c r="H8" s="13">
        <v>7000</v>
      </c>
      <c r="I8" s="9">
        <f t="shared" ref="I8:I13" si="1">H8+500</f>
        <v>7500</v>
      </c>
      <c r="J8" s="20" t="s">
        <v>46</v>
      </c>
      <c r="K8" s="59" t="s">
        <v>21</v>
      </c>
      <c r="L8" s="20" t="s">
        <v>47</v>
      </c>
      <c r="M8" s="52" t="s">
        <v>48</v>
      </c>
      <c r="N8" s="11" t="s">
        <v>49</v>
      </c>
      <c r="O8" s="20" t="s">
        <v>50</v>
      </c>
    </row>
    <row r="9" ht="38" customHeight="1" spans="1:15">
      <c r="A9" s="12"/>
      <c r="B9" s="12"/>
      <c r="C9" s="24"/>
      <c r="D9" s="13" t="s">
        <v>51</v>
      </c>
      <c r="E9" s="13" t="s">
        <v>52</v>
      </c>
      <c r="F9" s="11" t="s">
        <v>19</v>
      </c>
      <c r="G9" s="13">
        <v>3</v>
      </c>
      <c r="H9" s="13">
        <v>7000</v>
      </c>
      <c r="I9" s="9">
        <f t="shared" si="1"/>
        <v>7500</v>
      </c>
      <c r="J9" s="35"/>
      <c r="K9" s="60"/>
      <c r="L9" s="24"/>
      <c r="M9" s="55"/>
      <c r="N9" s="12"/>
      <c r="O9" s="24"/>
    </row>
    <row r="10" ht="38" customHeight="1" spans="1:15">
      <c r="A10" s="12"/>
      <c r="B10" s="12"/>
      <c r="C10" s="25"/>
      <c r="D10" s="13" t="s">
        <v>53</v>
      </c>
      <c r="E10" s="13" t="s">
        <v>54</v>
      </c>
      <c r="F10" s="11" t="s">
        <v>19</v>
      </c>
      <c r="G10" s="13">
        <v>2</v>
      </c>
      <c r="H10" s="13">
        <v>7000</v>
      </c>
      <c r="I10" s="9">
        <f t="shared" si="1"/>
        <v>7500</v>
      </c>
      <c r="J10" s="36"/>
      <c r="K10" s="61"/>
      <c r="L10" s="25"/>
      <c r="M10" s="57"/>
      <c r="N10" s="12"/>
      <c r="O10" s="25"/>
    </row>
    <row r="11" s="1" customFormat="1" ht="38" customHeight="1" spans="1:15">
      <c r="A11" s="26">
        <v>4</v>
      </c>
      <c r="B11" s="26" t="s">
        <v>55</v>
      </c>
      <c r="C11" s="27" t="s">
        <v>56</v>
      </c>
      <c r="D11" s="28" t="s">
        <v>57</v>
      </c>
      <c r="E11" s="29" t="s">
        <v>58</v>
      </c>
      <c r="F11" s="11" t="s">
        <v>19</v>
      </c>
      <c r="G11" s="30">
        <v>50</v>
      </c>
      <c r="H11" s="13">
        <v>7000</v>
      </c>
      <c r="I11" s="9">
        <f t="shared" si="1"/>
        <v>7500</v>
      </c>
      <c r="J11" s="26" t="s">
        <v>59</v>
      </c>
      <c r="K11" s="62" t="s">
        <v>21</v>
      </c>
      <c r="L11" s="27" t="s">
        <v>60</v>
      </c>
      <c r="M11" s="63" t="s">
        <v>61</v>
      </c>
      <c r="N11" s="26" t="s">
        <v>62</v>
      </c>
      <c r="O11" s="27"/>
    </row>
    <row r="12" s="1" customFormat="1" ht="38" customHeight="1" spans="1:15">
      <c r="A12" s="31"/>
      <c r="B12" s="31"/>
      <c r="C12" s="32"/>
      <c r="D12" s="28" t="s">
        <v>63</v>
      </c>
      <c r="E12" s="29" t="s">
        <v>64</v>
      </c>
      <c r="F12" s="11" t="s">
        <v>19</v>
      </c>
      <c r="G12" s="30">
        <v>30</v>
      </c>
      <c r="H12" s="13">
        <v>7000</v>
      </c>
      <c r="I12" s="9">
        <f t="shared" si="1"/>
        <v>7500</v>
      </c>
      <c r="J12" s="26" t="s">
        <v>59</v>
      </c>
      <c r="K12" s="64"/>
      <c r="L12" s="32"/>
      <c r="M12" s="65"/>
      <c r="N12" s="31"/>
      <c r="O12" s="32"/>
    </row>
    <row r="13" ht="38" customHeight="1" spans="1:15">
      <c r="A13" s="19">
        <v>5</v>
      </c>
      <c r="B13" s="19" t="s">
        <v>65</v>
      </c>
      <c r="C13" s="20" t="s">
        <v>66</v>
      </c>
      <c r="D13" s="21" t="s">
        <v>67</v>
      </c>
      <c r="E13" s="22" t="s">
        <v>68</v>
      </c>
      <c r="F13" s="21" t="s">
        <v>69</v>
      </c>
      <c r="G13" s="23">
        <v>6</v>
      </c>
      <c r="H13" s="21">
        <v>8000</v>
      </c>
      <c r="I13" s="66">
        <f t="shared" si="1"/>
        <v>8500</v>
      </c>
      <c r="J13" s="38" t="s">
        <v>70</v>
      </c>
      <c r="K13" s="59" t="s">
        <v>21</v>
      </c>
      <c r="L13" s="20" t="s">
        <v>71</v>
      </c>
      <c r="M13" s="52" t="s">
        <v>72</v>
      </c>
      <c r="N13" s="11" t="s">
        <v>73</v>
      </c>
      <c r="O13" s="67" t="s">
        <v>74</v>
      </c>
    </row>
    <row r="14" ht="38" customHeight="1" spans="1:15">
      <c r="A14" s="23"/>
      <c r="B14" s="23"/>
      <c r="C14" s="24"/>
      <c r="D14" s="21" t="s">
        <v>75</v>
      </c>
      <c r="E14" s="22" t="s">
        <v>76</v>
      </c>
      <c r="F14" s="11" t="s">
        <v>19</v>
      </c>
      <c r="G14" s="4">
        <v>6</v>
      </c>
      <c r="H14" s="21">
        <v>6000</v>
      </c>
      <c r="I14" s="21">
        <f>H14+1000</f>
        <v>7000</v>
      </c>
      <c r="J14" s="39"/>
      <c r="K14" s="60"/>
      <c r="L14" s="24"/>
      <c r="M14" s="55"/>
      <c r="N14" s="12"/>
      <c r="O14" s="24"/>
    </row>
    <row r="15" ht="38" customHeight="1" spans="1:15">
      <c r="A15" s="23"/>
      <c r="B15" s="23"/>
      <c r="C15" s="24"/>
      <c r="D15" s="21" t="s">
        <v>77</v>
      </c>
      <c r="E15" s="22" t="s">
        <v>78</v>
      </c>
      <c r="F15" s="11" t="s">
        <v>19</v>
      </c>
      <c r="G15" s="4">
        <v>6</v>
      </c>
      <c r="H15" s="17">
        <v>5000</v>
      </c>
      <c r="I15" s="53">
        <f t="shared" ref="I15:I27" si="2">H15+1000</f>
        <v>6000</v>
      </c>
      <c r="J15" s="39"/>
      <c r="K15" s="60"/>
      <c r="L15" s="24"/>
      <c r="M15" s="55"/>
      <c r="N15" s="12"/>
      <c r="O15" s="24"/>
    </row>
    <row r="16" ht="38" customHeight="1" spans="1:15">
      <c r="A16" s="23"/>
      <c r="B16" s="23"/>
      <c r="C16" s="24"/>
      <c r="D16" s="21" t="s">
        <v>79</v>
      </c>
      <c r="E16" s="22" t="s">
        <v>78</v>
      </c>
      <c r="F16" s="21" t="s">
        <v>41</v>
      </c>
      <c r="G16" s="4">
        <v>20</v>
      </c>
      <c r="H16" s="17">
        <v>5000</v>
      </c>
      <c r="I16" s="53">
        <f t="shared" si="2"/>
        <v>6000</v>
      </c>
      <c r="J16" s="39"/>
      <c r="K16" s="60"/>
      <c r="L16" s="24"/>
      <c r="M16" s="55"/>
      <c r="N16" s="12"/>
      <c r="O16" s="24"/>
    </row>
    <row r="17" ht="38" customHeight="1" spans="1:15">
      <c r="A17" s="23"/>
      <c r="B17" s="23"/>
      <c r="C17" s="24"/>
      <c r="D17" s="21" t="s">
        <v>80</v>
      </c>
      <c r="E17" s="22" t="s">
        <v>81</v>
      </c>
      <c r="F17" s="11" t="s">
        <v>19</v>
      </c>
      <c r="G17" s="4">
        <v>2</v>
      </c>
      <c r="H17" s="21">
        <v>4500</v>
      </c>
      <c r="I17" s="68">
        <f>H17+500</f>
        <v>5000</v>
      </c>
      <c r="J17" s="39"/>
      <c r="K17" s="60"/>
      <c r="L17" s="24"/>
      <c r="M17" s="55"/>
      <c r="N17" s="12"/>
      <c r="O17" s="24"/>
    </row>
    <row r="18" ht="38" customHeight="1" spans="1:15">
      <c r="A18" s="23"/>
      <c r="B18" s="23"/>
      <c r="C18" s="24"/>
      <c r="D18" s="21" t="s">
        <v>82</v>
      </c>
      <c r="E18" s="22" t="s">
        <v>83</v>
      </c>
      <c r="F18" s="11" t="s">
        <v>19</v>
      </c>
      <c r="G18" s="4">
        <v>2</v>
      </c>
      <c r="H18" s="17">
        <v>5000</v>
      </c>
      <c r="I18" s="53">
        <f t="shared" si="2"/>
        <v>6000</v>
      </c>
      <c r="J18" s="39"/>
      <c r="K18" s="60"/>
      <c r="L18" s="24"/>
      <c r="M18" s="55"/>
      <c r="N18" s="12"/>
      <c r="O18" s="24"/>
    </row>
    <row r="19" ht="38" customHeight="1" spans="1:15">
      <c r="A19" s="23"/>
      <c r="B19" s="23"/>
      <c r="C19" s="25"/>
      <c r="D19" s="4" t="s">
        <v>84</v>
      </c>
      <c r="E19" s="22" t="s">
        <v>78</v>
      </c>
      <c r="F19" s="11" t="s">
        <v>19</v>
      </c>
      <c r="G19" s="4">
        <v>3</v>
      </c>
      <c r="H19" s="17">
        <v>5000</v>
      </c>
      <c r="I19" s="53">
        <f t="shared" si="2"/>
        <v>6000</v>
      </c>
      <c r="J19" s="40"/>
      <c r="K19" s="61"/>
      <c r="L19" s="25"/>
      <c r="M19" s="57"/>
      <c r="N19" s="12"/>
      <c r="O19" s="25"/>
    </row>
    <row r="20" ht="38" customHeight="1" spans="1:15">
      <c r="A20" s="11">
        <v>6</v>
      </c>
      <c r="B20" s="11" t="s">
        <v>85</v>
      </c>
      <c r="C20" s="20" t="s">
        <v>86</v>
      </c>
      <c r="D20" s="19" t="s">
        <v>87</v>
      </c>
      <c r="E20" s="11" t="s">
        <v>88</v>
      </c>
      <c r="F20" s="11" t="s">
        <v>19</v>
      </c>
      <c r="G20" s="23">
        <v>2</v>
      </c>
      <c r="H20" s="17">
        <v>5000</v>
      </c>
      <c r="I20" s="53">
        <f t="shared" si="2"/>
        <v>6000</v>
      </c>
      <c r="J20" s="11" t="s">
        <v>89</v>
      </c>
      <c r="K20" s="69" t="s">
        <v>21</v>
      </c>
      <c r="L20" s="20" t="s">
        <v>90</v>
      </c>
      <c r="M20" s="52" t="s">
        <v>91</v>
      </c>
      <c r="N20" s="19" t="s">
        <v>92</v>
      </c>
      <c r="O20" s="70"/>
    </row>
    <row r="21" ht="38" customHeight="1" spans="1:15">
      <c r="A21" s="12"/>
      <c r="B21" s="12"/>
      <c r="C21" s="24"/>
      <c r="D21" s="19" t="s">
        <v>93</v>
      </c>
      <c r="E21" s="11" t="s">
        <v>88</v>
      </c>
      <c r="F21" s="21" t="s">
        <v>69</v>
      </c>
      <c r="G21" s="23">
        <v>2</v>
      </c>
      <c r="H21" s="21">
        <v>6000</v>
      </c>
      <c r="I21" s="21">
        <f t="shared" si="2"/>
        <v>7000</v>
      </c>
      <c r="J21" s="11" t="s">
        <v>89</v>
      </c>
      <c r="K21" s="24"/>
      <c r="L21" s="24"/>
      <c r="M21" s="55"/>
      <c r="N21" s="23"/>
      <c r="O21" s="24"/>
    </row>
    <row r="22" ht="38" customHeight="1" spans="1:15">
      <c r="A22" s="12"/>
      <c r="B22" s="12"/>
      <c r="C22" s="25"/>
      <c r="D22" s="23" t="s">
        <v>94</v>
      </c>
      <c r="E22" s="11" t="s">
        <v>95</v>
      </c>
      <c r="F22" s="11" t="s">
        <v>19</v>
      </c>
      <c r="G22" s="23">
        <v>10</v>
      </c>
      <c r="H22" s="21">
        <v>6000</v>
      </c>
      <c r="I22" s="21">
        <f t="shared" si="2"/>
        <v>7000</v>
      </c>
      <c r="J22" s="11" t="s">
        <v>89</v>
      </c>
      <c r="K22" s="25"/>
      <c r="L22" s="25"/>
      <c r="M22" s="57"/>
      <c r="N22" s="23"/>
      <c r="O22" s="25"/>
    </row>
    <row r="23" ht="38" customHeight="1" spans="1:15">
      <c r="A23" s="11">
        <v>7</v>
      </c>
      <c r="B23" s="11" t="s">
        <v>96</v>
      </c>
      <c r="C23" s="11" t="s">
        <v>97</v>
      </c>
      <c r="D23" s="19" t="s">
        <v>67</v>
      </c>
      <c r="E23" s="13" t="s">
        <v>98</v>
      </c>
      <c r="F23" s="21" t="s">
        <v>69</v>
      </c>
      <c r="G23" s="19">
        <v>30</v>
      </c>
      <c r="H23" s="19">
        <v>12000</v>
      </c>
      <c r="I23" s="19">
        <f t="shared" si="2"/>
        <v>13000</v>
      </c>
      <c r="J23" s="11" t="s">
        <v>99</v>
      </c>
      <c r="K23" s="71" t="s">
        <v>21</v>
      </c>
      <c r="L23" s="11" t="s">
        <v>100</v>
      </c>
      <c r="M23" s="72" t="s">
        <v>101</v>
      </c>
      <c r="N23" s="19" t="s">
        <v>102</v>
      </c>
      <c r="O23" s="73" t="s">
        <v>103</v>
      </c>
    </row>
    <row r="24" ht="38" customHeight="1" spans="1:15">
      <c r="A24" s="23"/>
      <c r="B24" s="23"/>
      <c r="C24" s="12"/>
      <c r="D24" s="19" t="s">
        <v>104</v>
      </c>
      <c r="E24" s="13" t="s">
        <v>98</v>
      </c>
      <c r="F24" s="21" t="s">
        <v>69</v>
      </c>
      <c r="G24" s="19">
        <v>20</v>
      </c>
      <c r="H24" s="19">
        <v>12000</v>
      </c>
      <c r="I24" s="19">
        <f t="shared" si="2"/>
        <v>13000</v>
      </c>
      <c r="J24" s="11" t="s">
        <v>99</v>
      </c>
      <c r="K24" s="71"/>
      <c r="L24" s="12"/>
      <c r="M24" s="74"/>
      <c r="N24" s="23"/>
      <c r="O24" s="12"/>
    </row>
    <row r="25" ht="38" customHeight="1" spans="1:15">
      <c r="A25" s="23"/>
      <c r="B25" s="23"/>
      <c r="C25" s="12"/>
      <c r="D25" s="33" t="s">
        <v>105</v>
      </c>
      <c r="E25" s="11" t="s">
        <v>106</v>
      </c>
      <c r="F25" s="21" t="s">
        <v>69</v>
      </c>
      <c r="G25" s="19">
        <v>5</v>
      </c>
      <c r="H25" s="19">
        <v>12000</v>
      </c>
      <c r="I25" s="19">
        <f t="shared" si="2"/>
        <v>13000</v>
      </c>
      <c r="J25" s="11" t="s">
        <v>99</v>
      </c>
      <c r="K25" s="71"/>
      <c r="L25" s="12"/>
      <c r="M25" s="74"/>
      <c r="N25" s="23"/>
      <c r="O25" s="12"/>
    </row>
    <row r="26" ht="38" customHeight="1" spans="1:15">
      <c r="A26" s="23"/>
      <c r="B26" s="23"/>
      <c r="C26" s="12"/>
      <c r="D26" s="33" t="s">
        <v>107</v>
      </c>
      <c r="E26" s="13" t="s">
        <v>108</v>
      </c>
      <c r="F26" s="21" t="s">
        <v>69</v>
      </c>
      <c r="G26" s="19">
        <v>5</v>
      </c>
      <c r="H26" s="19">
        <v>12000</v>
      </c>
      <c r="I26" s="19">
        <f t="shared" si="2"/>
        <v>13000</v>
      </c>
      <c r="J26" s="11" t="s">
        <v>99</v>
      </c>
      <c r="K26" s="71"/>
      <c r="L26" s="12"/>
      <c r="M26" s="74"/>
      <c r="N26" s="23"/>
      <c r="O26" s="12"/>
    </row>
    <row r="27" ht="38" customHeight="1" spans="1:15">
      <c r="A27" s="23"/>
      <c r="B27" s="23"/>
      <c r="C27" s="12"/>
      <c r="D27" s="34" t="s">
        <v>109</v>
      </c>
      <c r="E27" s="13" t="s">
        <v>110</v>
      </c>
      <c r="F27" s="21" t="s">
        <v>69</v>
      </c>
      <c r="G27" s="19">
        <v>5</v>
      </c>
      <c r="H27" s="19">
        <v>12000</v>
      </c>
      <c r="I27" s="19">
        <f t="shared" si="2"/>
        <v>13000</v>
      </c>
      <c r="J27" s="11" t="s">
        <v>99</v>
      </c>
      <c r="K27" s="71"/>
      <c r="L27" s="12"/>
      <c r="M27" s="74"/>
      <c r="N27" s="23"/>
      <c r="O27" s="12"/>
    </row>
    <row r="28" ht="38" customHeight="1" spans="1:15">
      <c r="A28" s="23"/>
      <c r="B28" s="23"/>
      <c r="C28" s="12"/>
      <c r="D28" s="19" t="s">
        <v>111</v>
      </c>
      <c r="E28" s="13" t="s">
        <v>98</v>
      </c>
      <c r="F28" s="11" t="s">
        <v>19</v>
      </c>
      <c r="G28" s="19">
        <v>10</v>
      </c>
      <c r="H28" s="19">
        <v>9000</v>
      </c>
      <c r="I28" s="19">
        <v>9500</v>
      </c>
      <c r="J28" s="11" t="s">
        <v>99</v>
      </c>
      <c r="K28" s="71"/>
      <c r="L28" s="12"/>
      <c r="M28" s="74"/>
      <c r="N28" s="23"/>
      <c r="O28" s="12"/>
    </row>
    <row r="29" ht="38" customHeight="1" spans="1:15">
      <c r="A29" s="23"/>
      <c r="B29" s="23"/>
      <c r="C29" s="12"/>
      <c r="D29" s="19" t="s">
        <v>112</v>
      </c>
      <c r="E29" s="13" t="s">
        <v>98</v>
      </c>
      <c r="F29" s="11" t="s">
        <v>19</v>
      </c>
      <c r="G29" s="19">
        <v>20</v>
      </c>
      <c r="H29" s="19">
        <v>9000</v>
      </c>
      <c r="I29" s="19">
        <v>9500</v>
      </c>
      <c r="J29" s="11" t="s">
        <v>99</v>
      </c>
      <c r="K29" s="71"/>
      <c r="L29" s="12"/>
      <c r="M29" s="74"/>
      <c r="N29" s="23"/>
      <c r="O29" s="12"/>
    </row>
    <row r="30" ht="38" customHeight="1" spans="1:15">
      <c r="A30" s="23"/>
      <c r="B30" s="23"/>
      <c r="C30" s="12"/>
      <c r="D30" s="13" t="s">
        <v>113</v>
      </c>
      <c r="E30" s="13" t="s">
        <v>114</v>
      </c>
      <c r="F30" s="11" t="s">
        <v>19</v>
      </c>
      <c r="G30" s="19">
        <v>10</v>
      </c>
      <c r="H30" s="19">
        <v>9000</v>
      </c>
      <c r="I30" s="19">
        <v>9500</v>
      </c>
      <c r="J30" s="11" t="s">
        <v>99</v>
      </c>
      <c r="K30" s="71"/>
      <c r="L30" s="12"/>
      <c r="M30" s="74"/>
      <c r="N30" s="23"/>
      <c r="O30" s="12"/>
    </row>
    <row r="31" ht="38" customHeight="1" spans="1:15">
      <c r="A31" s="19">
        <v>8</v>
      </c>
      <c r="B31" s="19" t="s">
        <v>115</v>
      </c>
      <c r="C31" s="20" t="s">
        <v>116</v>
      </c>
      <c r="D31" s="21" t="s">
        <v>117</v>
      </c>
      <c r="E31" s="22" t="s">
        <v>118</v>
      </c>
      <c r="F31" s="11" t="s">
        <v>19</v>
      </c>
      <c r="G31" s="4">
        <v>20</v>
      </c>
      <c r="H31" s="20">
        <v>6000</v>
      </c>
      <c r="I31" s="15">
        <f t="shared" ref="I31:I33" si="3">H31+200</f>
        <v>6200</v>
      </c>
      <c r="J31" s="38" t="s">
        <v>119</v>
      </c>
      <c r="K31" s="59" t="s">
        <v>21</v>
      </c>
      <c r="L31" s="20" t="s">
        <v>120</v>
      </c>
      <c r="M31" s="52" t="s">
        <v>121</v>
      </c>
      <c r="N31" s="19" t="s">
        <v>122</v>
      </c>
      <c r="O31" s="20"/>
    </row>
    <row r="32" ht="38" customHeight="1" spans="1:15">
      <c r="A32" s="23"/>
      <c r="B32" s="23"/>
      <c r="C32" s="24"/>
      <c r="D32" s="21" t="s">
        <v>123</v>
      </c>
      <c r="E32" s="22" t="s">
        <v>124</v>
      </c>
      <c r="F32" s="11" t="s">
        <v>19</v>
      </c>
      <c r="G32" s="4">
        <v>10</v>
      </c>
      <c r="H32" s="35"/>
      <c r="I32" s="15">
        <f t="shared" si="3"/>
        <v>200</v>
      </c>
      <c r="J32" s="39"/>
      <c r="K32" s="60"/>
      <c r="L32" s="24"/>
      <c r="M32" s="55"/>
      <c r="N32" s="23"/>
      <c r="O32" s="24"/>
    </row>
    <row r="33" ht="38" customHeight="1" spans="1:15">
      <c r="A33" s="23"/>
      <c r="B33" s="23"/>
      <c r="C33" s="25"/>
      <c r="D33" s="21" t="s">
        <v>125</v>
      </c>
      <c r="E33" s="22" t="s">
        <v>126</v>
      </c>
      <c r="F33" s="11" t="s">
        <v>19</v>
      </c>
      <c r="G33" s="4">
        <v>3</v>
      </c>
      <c r="H33" s="36"/>
      <c r="I33" s="15">
        <f t="shared" si="3"/>
        <v>200</v>
      </c>
      <c r="J33" s="40"/>
      <c r="K33" s="61"/>
      <c r="L33" s="25"/>
      <c r="M33" s="57"/>
      <c r="N33" s="23"/>
      <c r="O33" s="25"/>
    </row>
    <row r="34" ht="38" customHeight="1" spans="1:15">
      <c r="A34" s="19">
        <v>9</v>
      </c>
      <c r="B34" s="19" t="s">
        <v>127</v>
      </c>
      <c r="C34" s="20" t="s">
        <v>128</v>
      </c>
      <c r="D34" s="21" t="s">
        <v>129</v>
      </c>
      <c r="E34" s="22" t="s">
        <v>130</v>
      </c>
      <c r="F34" s="11" t="s">
        <v>19</v>
      </c>
      <c r="G34" s="23">
        <v>60</v>
      </c>
      <c r="H34" s="19">
        <v>12000</v>
      </c>
      <c r="I34" s="19">
        <f t="shared" ref="I34:I36" si="4">H34+1000</f>
        <v>13000</v>
      </c>
      <c r="J34" s="11" t="s">
        <v>131</v>
      </c>
      <c r="K34" s="59" t="s">
        <v>21</v>
      </c>
      <c r="L34" s="20" t="s">
        <v>132</v>
      </c>
      <c r="M34" s="52" t="s">
        <v>133</v>
      </c>
      <c r="N34" s="19" t="s">
        <v>134</v>
      </c>
      <c r="O34" s="20" t="s">
        <v>135</v>
      </c>
    </row>
    <row r="35" ht="38" customHeight="1" spans="1:15">
      <c r="A35" s="23"/>
      <c r="B35" s="23"/>
      <c r="C35" s="24"/>
      <c r="D35" s="21" t="s">
        <v>67</v>
      </c>
      <c r="E35" s="22" t="s">
        <v>136</v>
      </c>
      <c r="F35" s="21" t="s">
        <v>69</v>
      </c>
      <c r="G35" s="23">
        <v>10</v>
      </c>
      <c r="H35" s="19">
        <v>7000</v>
      </c>
      <c r="I35" s="19">
        <f t="shared" si="4"/>
        <v>8000</v>
      </c>
      <c r="J35" s="11" t="s">
        <v>131</v>
      </c>
      <c r="K35" s="60"/>
      <c r="L35" s="24"/>
      <c r="M35" s="55"/>
      <c r="N35" s="23"/>
      <c r="O35" s="24"/>
    </row>
    <row r="36" ht="38" customHeight="1" spans="1:15">
      <c r="A36" s="23"/>
      <c r="B36" s="23"/>
      <c r="C36" s="25"/>
      <c r="D36" s="4" t="s">
        <v>137</v>
      </c>
      <c r="E36" s="37" t="s">
        <v>138</v>
      </c>
      <c r="F36" s="11" t="s">
        <v>19</v>
      </c>
      <c r="G36" s="23">
        <v>5</v>
      </c>
      <c r="H36" s="19">
        <v>12000</v>
      </c>
      <c r="I36" s="19">
        <f t="shared" si="4"/>
        <v>13000</v>
      </c>
      <c r="J36" s="11" t="s">
        <v>131</v>
      </c>
      <c r="K36" s="61"/>
      <c r="L36" s="25"/>
      <c r="M36" s="57"/>
      <c r="N36" s="23"/>
      <c r="O36" s="25"/>
    </row>
    <row r="37" customFormat="1" ht="38" customHeight="1" spans="1:15">
      <c r="A37" s="19">
        <v>10</v>
      </c>
      <c r="B37" s="19" t="s">
        <v>139</v>
      </c>
      <c r="C37" s="20" t="s">
        <v>140</v>
      </c>
      <c r="D37" s="21" t="s">
        <v>141</v>
      </c>
      <c r="E37" s="22" t="s">
        <v>142</v>
      </c>
      <c r="F37" s="11" t="s">
        <v>19</v>
      </c>
      <c r="G37" s="23">
        <v>10</v>
      </c>
      <c r="H37" s="21">
        <v>4500</v>
      </c>
      <c r="I37" s="68">
        <f t="shared" ref="I37:I39" si="5">H37+500</f>
        <v>5000</v>
      </c>
      <c r="J37" s="75" t="s">
        <v>143</v>
      </c>
      <c r="K37" s="59" t="s">
        <v>21</v>
      </c>
      <c r="L37" s="20" t="s">
        <v>144</v>
      </c>
      <c r="M37" s="52" t="s">
        <v>145</v>
      </c>
      <c r="N37" s="19" t="s">
        <v>146</v>
      </c>
      <c r="O37" s="20"/>
    </row>
    <row r="38" customFormat="1" ht="38" customHeight="1" spans="1:15">
      <c r="A38" s="23"/>
      <c r="B38" s="23"/>
      <c r="C38" s="24"/>
      <c r="D38" s="21" t="s">
        <v>147</v>
      </c>
      <c r="E38" s="22" t="s">
        <v>148</v>
      </c>
      <c r="F38" s="11" t="s">
        <v>19</v>
      </c>
      <c r="G38" s="23">
        <v>10</v>
      </c>
      <c r="H38" s="21">
        <v>4500</v>
      </c>
      <c r="I38" s="68">
        <f t="shared" si="5"/>
        <v>5000</v>
      </c>
      <c r="J38" s="75"/>
      <c r="K38" s="60"/>
      <c r="L38" s="24"/>
      <c r="M38" s="55"/>
      <c r="N38" s="23"/>
      <c r="O38" s="24"/>
    </row>
    <row r="39" customFormat="1" ht="38" customHeight="1" spans="1:15">
      <c r="A39" s="23"/>
      <c r="B39" s="23"/>
      <c r="C39" s="25"/>
      <c r="D39" s="21" t="s">
        <v>149</v>
      </c>
      <c r="E39" s="22" t="s">
        <v>150</v>
      </c>
      <c r="F39" s="11" t="s">
        <v>19</v>
      </c>
      <c r="G39" s="23">
        <v>3</v>
      </c>
      <c r="H39" s="21">
        <v>4500</v>
      </c>
      <c r="I39" s="68">
        <f t="shared" si="5"/>
        <v>5000</v>
      </c>
      <c r="J39" s="75"/>
      <c r="K39" s="61"/>
      <c r="L39" s="25"/>
      <c r="M39" s="57"/>
      <c r="N39" s="23"/>
      <c r="O39" s="25"/>
    </row>
    <row r="40" customFormat="1" ht="38" customHeight="1" spans="1:15">
      <c r="A40" s="5">
        <v>11</v>
      </c>
      <c r="B40" s="19" t="s">
        <v>151</v>
      </c>
      <c r="C40" s="20" t="s">
        <v>152</v>
      </c>
      <c r="D40" s="11" t="s">
        <v>153</v>
      </c>
      <c r="E40" s="22" t="s">
        <v>78</v>
      </c>
      <c r="F40" s="11" t="s">
        <v>19</v>
      </c>
      <c r="G40" s="23">
        <v>20</v>
      </c>
      <c r="H40" s="38">
        <v>5000</v>
      </c>
      <c r="I40" s="39">
        <v>5500</v>
      </c>
      <c r="J40" s="20" t="s">
        <v>154</v>
      </c>
      <c r="K40" s="59" t="s">
        <v>21</v>
      </c>
      <c r="L40" s="20" t="s">
        <v>155</v>
      </c>
      <c r="M40" s="52" t="s">
        <v>156</v>
      </c>
      <c r="N40" s="76" t="s">
        <v>157</v>
      </c>
      <c r="O40" s="20"/>
    </row>
    <row r="41" customFormat="1" ht="38" customHeight="1" spans="1:15">
      <c r="A41" s="5"/>
      <c r="B41" s="23"/>
      <c r="C41" s="24"/>
      <c r="D41" s="19" t="s">
        <v>158</v>
      </c>
      <c r="E41" s="22" t="s">
        <v>159</v>
      </c>
      <c r="F41" s="11" t="s">
        <v>19</v>
      </c>
      <c r="G41" s="23">
        <v>2</v>
      </c>
      <c r="H41" s="39"/>
      <c r="I41" s="39">
        <v>5500</v>
      </c>
      <c r="J41" s="77"/>
      <c r="K41" s="60"/>
      <c r="L41" s="24"/>
      <c r="M41" s="55"/>
      <c r="N41" s="78"/>
      <c r="O41" s="24"/>
    </row>
    <row r="42" customFormat="1" ht="38" customHeight="1" spans="1:15">
      <c r="A42" s="5"/>
      <c r="B42" s="23"/>
      <c r="C42" s="25"/>
      <c r="D42" s="19" t="s">
        <v>160</v>
      </c>
      <c r="E42" s="11" t="s">
        <v>161</v>
      </c>
      <c r="F42" s="11" t="s">
        <v>19</v>
      </c>
      <c r="G42" s="23">
        <v>2</v>
      </c>
      <c r="H42" s="40"/>
      <c r="I42" s="39">
        <v>5500</v>
      </c>
      <c r="J42" s="79"/>
      <c r="K42" s="61"/>
      <c r="L42" s="25"/>
      <c r="M42" s="57"/>
      <c r="N42" s="78"/>
      <c r="O42" s="25"/>
    </row>
    <row r="43" s="2" customFormat="1" ht="38" customHeight="1" spans="1:15">
      <c r="A43" s="41">
        <v>12</v>
      </c>
      <c r="B43" s="42" t="s">
        <v>162</v>
      </c>
      <c r="C43" s="43" t="s">
        <v>163</v>
      </c>
      <c r="D43" s="33" t="s">
        <v>164</v>
      </c>
      <c r="E43" s="33" t="s">
        <v>165</v>
      </c>
      <c r="F43" s="33" t="s">
        <v>166</v>
      </c>
      <c r="G43" s="33">
        <v>5</v>
      </c>
      <c r="H43" s="33">
        <v>7000</v>
      </c>
      <c r="I43" s="19">
        <f>H43+1000</f>
        <v>8000</v>
      </c>
      <c r="J43" s="43" t="s">
        <v>167</v>
      </c>
      <c r="K43" s="43" t="s">
        <v>21</v>
      </c>
      <c r="L43" s="42" t="s">
        <v>168</v>
      </c>
      <c r="M43" s="42" t="s">
        <v>169</v>
      </c>
      <c r="N43" s="42" t="s">
        <v>170</v>
      </c>
      <c r="O43" s="42"/>
    </row>
    <row r="44" s="2" customFormat="1" ht="38" customHeight="1" spans="1:15">
      <c r="A44" s="41"/>
      <c r="B44" s="44"/>
      <c r="C44" s="45"/>
      <c r="D44" s="33" t="s">
        <v>164</v>
      </c>
      <c r="E44" s="33" t="s">
        <v>165</v>
      </c>
      <c r="F44" s="21" t="s">
        <v>69</v>
      </c>
      <c r="G44" s="33">
        <v>10</v>
      </c>
      <c r="H44" s="13">
        <v>7000</v>
      </c>
      <c r="I44" s="9">
        <f>H44+500</f>
        <v>7500</v>
      </c>
      <c r="J44" s="80"/>
      <c r="K44" s="45"/>
      <c r="L44" s="44"/>
      <c r="M44" s="44"/>
      <c r="N44" s="44"/>
      <c r="O44" s="44"/>
    </row>
    <row r="45" s="2" customFormat="1" ht="38" customHeight="1" spans="1:15">
      <c r="A45" s="41"/>
      <c r="B45" s="44"/>
      <c r="C45" s="45"/>
      <c r="D45" s="33" t="s">
        <v>171</v>
      </c>
      <c r="E45" s="33" t="s">
        <v>172</v>
      </c>
      <c r="F45" s="11" t="s">
        <v>19</v>
      </c>
      <c r="G45" s="33">
        <v>5</v>
      </c>
      <c r="H45" s="21">
        <v>6000</v>
      </c>
      <c r="I45" s="21">
        <f>H45+1000</f>
        <v>7000</v>
      </c>
      <c r="J45" s="80"/>
      <c r="K45" s="45"/>
      <c r="L45" s="44"/>
      <c r="M45" s="44"/>
      <c r="N45" s="44"/>
      <c r="O45" s="44"/>
    </row>
    <row r="46" s="2" customFormat="1" ht="38" customHeight="1" spans="1:15">
      <c r="A46" s="41"/>
      <c r="B46" s="44"/>
      <c r="C46" s="45"/>
      <c r="D46" s="33" t="s">
        <v>173</v>
      </c>
      <c r="E46" s="33" t="s">
        <v>174</v>
      </c>
      <c r="F46" s="11" t="s">
        <v>19</v>
      </c>
      <c r="G46" s="33">
        <v>5</v>
      </c>
      <c r="H46" s="21">
        <v>6000</v>
      </c>
      <c r="I46" s="21">
        <f>H46+1000</f>
        <v>7000</v>
      </c>
      <c r="J46" s="80"/>
      <c r="K46" s="45"/>
      <c r="L46" s="44"/>
      <c r="M46" s="44"/>
      <c r="N46" s="44"/>
      <c r="O46" s="44"/>
    </row>
    <row r="47" s="2" customFormat="1" ht="38" customHeight="1" spans="1:15">
      <c r="A47" s="41"/>
      <c r="B47" s="44"/>
      <c r="C47" s="45"/>
      <c r="D47" s="33" t="s">
        <v>175</v>
      </c>
      <c r="E47" s="33" t="s">
        <v>176</v>
      </c>
      <c r="F47" s="21" t="s">
        <v>41</v>
      </c>
      <c r="G47" s="33">
        <v>35</v>
      </c>
      <c r="H47" s="17">
        <v>5000</v>
      </c>
      <c r="I47" s="53">
        <f t="shared" ref="I47:I53" si="6">H47+1000</f>
        <v>6000</v>
      </c>
      <c r="J47" s="80"/>
      <c r="K47" s="45"/>
      <c r="L47" s="44"/>
      <c r="M47" s="44"/>
      <c r="N47" s="44"/>
      <c r="O47" s="44"/>
    </row>
    <row r="48" s="2" customFormat="1" ht="38" customHeight="1" spans="1:15">
      <c r="A48" s="41"/>
      <c r="B48" s="44"/>
      <c r="C48" s="45"/>
      <c r="D48" s="33" t="s">
        <v>177</v>
      </c>
      <c r="E48" s="33" t="s">
        <v>178</v>
      </c>
      <c r="F48" s="11" t="s">
        <v>19</v>
      </c>
      <c r="G48" s="33">
        <v>10</v>
      </c>
      <c r="H48" s="17">
        <v>5000</v>
      </c>
      <c r="I48" s="53">
        <f t="shared" si="6"/>
        <v>6000</v>
      </c>
      <c r="J48" s="80"/>
      <c r="K48" s="45"/>
      <c r="L48" s="44"/>
      <c r="M48" s="44"/>
      <c r="N48" s="44"/>
      <c r="O48" s="44"/>
    </row>
    <row r="49" s="2" customFormat="1" ht="38" customHeight="1" spans="1:15">
      <c r="A49" s="41"/>
      <c r="B49" s="44"/>
      <c r="C49" s="45"/>
      <c r="D49" s="33" t="s">
        <v>179</v>
      </c>
      <c r="E49" s="33" t="s">
        <v>180</v>
      </c>
      <c r="F49" s="21" t="s">
        <v>41</v>
      </c>
      <c r="G49" s="33">
        <v>10</v>
      </c>
      <c r="H49" s="33">
        <v>4000</v>
      </c>
      <c r="I49" s="68">
        <f>H49+500</f>
        <v>4500</v>
      </c>
      <c r="J49" s="80"/>
      <c r="K49" s="45"/>
      <c r="L49" s="44"/>
      <c r="M49" s="44"/>
      <c r="N49" s="44"/>
      <c r="O49" s="44"/>
    </row>
    <row r="50" s="2" customFormat="1" ht="38" customHeight="1" spans="1:15">
      <c r="A50" s="41"/>
      <c r="B50" s="44"/>
      <c r="C50" s="45"/>
      <c r="D50" s="33" t="s">
        <v>181</v>
      </c>
      <c r="E50" s="33" t="s">
        <v>182</v>
      </c>
      <c r="F50" s="11" t="s">
        <v>19</v>
      </c>
      <c r="G50" s="33">
        <v>5</v>
      </c>
      <c r="H50" s="17">
        <v>5000</v>
      </c>
      <c r="I50" s="53">
        <f t="shared" si="6"/>
        <v>6000</v>
      </c>
      <c r="J50" s="80"/>
      <c r="K50" s="45"/>
      <c r="L50" s="44"/>
      <c r="M50" s="44"/>
      <c r="N50" s="44"/>
      <c r="O50" s="44"/>
    </row>
    <row r="51" s="2" customFormat="1" ht="38" customHeight="1" spans="1:15">
      <c r="A51" s="41"/>
      <c r="B51" s="44"/>
      <c r="C51" s="45"/>
      <c r="D51" s="33" t="s">
        <v>183</v>
      </c>
      <c r="E51" s="13" t="s">
        <v>184</v>
      </c>
      <c r="F51" s="11" t="s">
        <v>19</v>
      </c>
      <c r="G51" s="33">
        <v>5</v>
      </c>
      <c r="H51" s="17">
        <v>5000</v>
      </c>
      <c r="I51" s="53">
        <f t="shared" si="6"/>
        <v>6000</v>
      </c>
      <c r="J51" s="80"/>
      <c r="K51" s="45"/>
      <c r="L51" s="44"/>
      <c r="M51" s="44"/>
      <c r="N51" s="44"/>
      <c r="O51" s="44"/>
    </row>
    <row r="52" s="2" customFormat="1" ht="38" customHeight="1" spans="1:15">
      <c r="A52" s="41"/>
      <c r="B52" s="44"/>
      <c r="C52" s="45"/>
      <c r="D52" s="33" t="s">
        <v>185</v>
      </c>
      <c r="E52" s="13" t="s">
        <v>186</v>
      </c>
      <c r="F52" s="11" t="s">
        <v>19</v>
      </c>
      <c r="G52" s="33">
        <v>5</v>
      </c>
      <c r="H52" s="17">
        <v>5000</v>
      </c>
      <c r="I52" s="53">
        <f t="shared" si="6"/>
        <v>6000</v>
      </c>
      <c r="J52" s="80"/>
      <c r="K52" s="45"/>
      <c r="L52" s="44"/>
      <c r="M52" s="44"/>
      <c r="N52" s="44"/>
      <c r="O52" s="44"/>
    </row>
    <row r="53" s="2" customFormat="1" ht="38" customHeight="1" spans="1:15">
      <c r="A53" s="41"/>
      <c r="B53" s="46"/>
      <c r="C53" s="47"/>
      <c r="D53" s="33" t="s">
        <v>187</v>
      </c>
      <c r="E53" s="33" t="s">
        <v>188</v>
      </c>
      <c r="F53" s="11" t="s">
        <v>19</v>
      </c>
      <c r="G53" s="33">
        <v>10</v>
      </c>
      <c r="H53" s="17">
        <v>5000</v>
      </c>
      <c r="I53" s="53">
        <f t="shared" si="6"/>
        <v>6000</v>
      </c>
      <c r="J53" s="81"/>
      <c r="K53" s="47"/>
      <c r="L53" s="46"/>
      <c r="M53" s="46"/>
      <c r="N53" s="46"/>
      <c r="O53" s="46"/>
    </row>
    <row r="54" ht="38" customHeight="1" spans="1:15">
      <c r="A54" s="23">
        <v>1</v>
      </c>
      <c r="B54" s="48" t="s">
        <v>139</v>
      </c>
      <c r="C54" s="20" t="s">
        <v>140</v>
      </c>
      <c r="D54" s="21" t="s">
        <v>141</v>
      </c>
      <c r="E54" s="22" t="s">
        <v>142</v>
      </c>
      <c r="F54" s="11" t="s">
        <v>19</v>
      </c>
      <c r="G54" s="23">
        <v>10</v>
      </c>
      <c r="H54" s="21">
        <v>4500</v>
      </c>
      <c r="I54" s="68">
        <f t="shared" ref="I54:I57" si="7">H54+500</f>
        <v>5000</v>
      </c>
      <c r="J54" s="75" t="s">
        <v>143</v>
      </c>
      <c r="K54" s="59" t="s">
        <v>21</v>
      </c>
      <c r="L54" s="20" t="s">
        <v>144</v>
      </c>
      <c r="M54" s="52" t="s">
        <v>145</v>
      </c>
      <c r="N54" s="19" t="s">
        <v>146</v>
      </c>
      <c r="O54" s="20"/>
    </row>
    <row r="55" ht="38" customHeight="1" spans="1:15">
      <c r="A55" s="23"/>
      <c r="B55" s="49"/>
      <c r="C55" s="24"/>
      <c r="D55" s="21" t="s">
        <v>147</v>
      </c>
      <c r="E55" s="22" t="s">
        <v>148</v>
      </c>
      <c r="F55" s="11" t="s">
        <v>19</v>
      </c>
      <c r="G55" s="23">
        <v>10</v>
      </c>
      <c r="H55" s="21">
        <v>4500</v>
      </c>
      <c r="I55" s="68">
        <f t="shared" si="7"/>
        <v>5000</v>
      </c>
      <c r="J55" s="75"/>
      <c r="K55" s="60"/>
      <c r="L55" s="24"/>
      <c r="M55" s="55"/>
      <c r="N55" s="23"/>
      <c r="O55" s="24"/>
    </row>
    <row r="56" ht="38" customHeight="1" spans="1:15">
      <c r="A56" s="23"/>
      <c r="B56" s="49"/>
      <c r="C56" s="25"/>
      <c r="D56" s="21" t="s">
        <v>149</v>
      </c>
      <c r="E56" s="22" t="s">
        <v>150</v>
      </c>
      <c r="F56" s="11" t="s">
        <v>19</v>
      </c>
      <c r="G56" s="23">
        <v>3</v>
      </c>
      <c r="H56" s="21">
        <v>4500</v>
      </c>
      <c r="I56" s="68">
        <f t="shared" si="7"/>
        <v>5000</v>
      </c>
      <c r="J56" s="75"/>
      <c r="K56" s="61"/>
      <c r="L56" s="25"/>
      <c r="M56" s="57"/>
      <c r="N56" s="23"/>
      <c r="O56" s="25"/>
    </row>
    <row r="57" ht="38" customHeight="1" spans="1:15">
      <c r="A57" s="23">
        <v>2</v>
      </c>
      <c r="B57" s="48" t="s">
        <v>189</v>
      </c>
      <c r="C57" s="20" t="s">
        <v>190</v>
      </c>
      <c r="D57" s="19" t="s">
        <v>191</v>
      </c>
      <c r="E57" s="11" t="s">
        <v>192</v>
      </c>
      <c r="F57" s="21" t="s">
        <v>41</v>
      </c>
      <c r="G57" s="23">
        <v>10</v>
      </c>
      <c r="H57" s="33">
        <v>4000</v>
      </c>
      <c r="I57" s="68">
        <f t="shared" si="7"/>
        <v>4500</v>
      </c>
      <c r="J57" s="20" t="s">
        <v>193</v>
      </c>
      <c r="K57" s="59" t="s">
        <v>194</v>
      </c>
      <c r="L57" s="20" t="s">
        <v>195</v>
      </c>
      <c r="M57" s="52" t="s">
        <v>196</v>
      </c>
      <c r="N57" s="59" t="s">
        <v>197</v>
      </c>
      <c r="O57" s="20"/>
    </row>
    <row r="58" ht="38" customHeight="1" spans="1:15">
      <c r="A58" s="23"/>
      <c r="B58" s="49"/>
      <c r="C58" s="24"/>
      <c r="D58" s="19" t="s">
        <v>198</v>
      </c>
      <c r="E58" s="11" t="s">
        <v>199</v>
      </c>
      <c r="F58" s="21" t="s">
        <v>41</v>
      </c>
      <c r="G58" s="23">
        <v>6</v>
      </c>
      <c r="H58" s="17">
        <v>5000</v>
      </c>
      <c r="I58" s="53">
        <f t="shared" ref="I58:I63" si="8">H58+1000</f>
        <v>6000</v>
      </c>
      <c r="J58" s="35"/>
      <c r="K58" s="60"/>
      <c r="L58" s="24"/>
      <c r="M58" s="55"/>
      <c r="N58" s="60"/>
      <c r="O58" s="24"/>
    </row>
    <row r="59" ht="38" customHeight="1" spans="1:15">
      <c r="A59" s="23"/>
      <c r="B59" s="49"/>
      <c r="C59" s="24"/>
      <c r="D59" s="19" t="s">
        <v>200</v>
      </c>
      <c r="E59" s="11" t="s">
        <v>201</v>
      </c>
      <c r="F59" s="21" t="s">
        <v>41</v>
      </c>
      <c r="G59" s="23">
        <v>2</v>
      </c>
      <c r="H59" s="33">
        <v>4000</v>
      </c>
      <c r="I59" s="68">
        <f>H59+500</f>
        <v>4500</v>
      </c>
      <c r="J59" s="35"/>
      <c r="K59" s="60"/>
      <c r="L59" s="24"/>
      <c r="M59" s="55"/>
      <c r="N59" s="60"/>
      <c r="O59" s="24"/>
    </row>
    <row r="60" ht="38" customHeight="1" spans="1:15">
      <c r="A60" s="23"/>
      <c r="B60" s="49"/>
      <c r="C60" s="25"/>
      <c r="D60" s="19" t="s">
        <v>202</v>
      </c>
      <c r="E60" s="19" t="s">
        <v>203</v>
      </c>
      <c r="F60" s="21" t="s">
        <v>41</v>
      </c>
      <c r="G60" s="23">
        <v>4</v>
      </c>
      <c r="H60" s="33">
        <v>4000</v>
      </c>
      <c r="I60" s="68">
        <f>H60+500</f>
        <v>4500</v>
      </c>
      <c r="J60" s="36"/>
      <c r="K60" s="61"/>
      <c r="L60" s="25"/>
      <c r="M60" s="57"/>
      <c r="N60" s="61"/>
      <c r="O60" s="25"/>
    </row>
    <row r="61" ht="38" customHeight="1" spans="1:15">
      <c r="A61" s="23">
        <v>3</v>
      </c>
      <c r="B61" s="48" t="s">
        <v>115</v>
      </c>
      <c r="C61" s="20" t="s">
        <v>116</v>
      </c>
      <c r="D61" s="21" t="s">
        <v>117</v>
      </c>
      <c r="E61" s="22" t="s">
        <v>118</v>
      </c>
      <c r="F61" s="11" t="s">
        <v>19</v>
      </c>
      <c r="G61" s="4">
        <v>20</v>
      </c>
      <c r="H61" s="20">
        <v>7000</v>
      </c>
      <c r="I61" s="19">
        <f t="shared" si="8"/>
        <v>8000</v>
      </c>
      <c r="J61" s="38" t="s">
        <v>119</v>
      </c>
      <c r="K61" s="59" t="s">
        <v>194</v>
      </c>
      <c r="L61" s="20" t="s">
        <v>120</v>
      </c>
      <c r="M61" s="52" t="s">
        <v>121</v>
      </c>
      <c r="N61" s="19" t="s">
        <v>122</v>
      </c>
      <c r="O61" s="20"/>
    </row>
    <row r="62" ht="38" customHeight="1" spans="1:15">
      <c r="A62" s="23"/>
      <c r="B62" s="49"/>
      <c r="C62" s="24"/>
      <c r="D62" s="21" t="s">
        <v>123</v>
      </c>
      <c r="E62" s="22" t="s">
        <v>124</v>
      </c>
      <c r="F62" s="11" t="s">
        <v>19</v>
      </c>
      <c r="G62" s="4">
        <v>10</v>
      </c>
      <c r="H62" s="35"/>
      <c r="I62" s="19">
        <f t="shared" si="8"/>
        <v>1000</v>
      </c>
      <c r="J62" s="39"/>
      <c r="K62" s="60"/>
      <c r="L62" s="24"/>
      <c r="M62" s="55"/>
      <c r="N62" s="23"/>
      <c r="O62" s="24"/>
    </row>
    <row r="63" ht="38" customHeight="1" spans="1:15">
      <c r="A63" s="23"/>
      <c r="B63" s="49"/>
      <c r="C63" s="25"/>
      <c r="D63" s="21" t="s">
        <v>125</v>
      </c>
      <c r="E63" s="22" t="s">
        <v>126</v>
      </c>
      <c r="F63" s="11" t="s">
        <v>19</v>
      </c>
      <c r="G63" s="4">
        <v>3</v>
      </c>
      <c r="H63" s="36"/>
      <c r="I63" s="19">
        <f t="shared" si="8"/>
        <v>1000</v>
      </c>
      <c r="J63" s="40"/>
      <c r="K63" s="61"/>
      <c r="L63" s="25"/>
      <c r="M63" s="57"/>
      <c r="N63" s="23"/>
      <c r="O63" s="25"/>
    </row>
    <row r="64" ht="38" customHeight="1" spans="1:15">
      <c r="A64" s="23">
        <v>4</v>
      </c>
      <c r="B64" s="48" t="s">
        <v>42</v>
      </c>
      <c r="C64" s="20" t="s">
        <v>43</v>
      </c>
      <c r="D64" s="13" t="s">
        <v>44</v>
      </c>
      <c r="E64" s="13" t="s">
        <v>45</v>
      </c>
      <c r="F64" s="11" t="s">
        <v>19</v>
      </c>
      <c r="G64" s="13">
        <v>20</v>
      </c>
      <c r="H64" s="13">
        <v>7000</v>
      </c>
      <c r="I64" s="9">
        <f t="shared" ref="I64:I68" si="9">H64+500</f>
        <v>7500</v>
      </c>
      <c r="J64" s="20" t="s">
        <v>46</v>
      </c>
      <c r="K64" s="59" t="s">
        <v>194</v>
      </c>
      <c r="L64" s="20" t="s">
        <v>47</v>
      </c>
      <c r="M64" s="52" t="s">
        <v>48</v>
      </c>
      <c r="N64" s="11" t="s">
        <v>49</v>
      </c>
      <c r="O64" s="20" t="s">
        <v>50</v>
      </c>
    </row>
    <row r="65" ht="38" customHeight="1" spans="1:15">
      <c r="A65" s="23"/>
      <c r="B65" s="48"/>
      <c r="C65" s="35"/>
      <c r="D65" s="13" t="s">
        <v>204</v>
      </c>
      <c r="E65" s="13" t="s">
        <v>205</v>
      </c>
      <c r="F65" s="11" t="s">
        <v>19</v>
      </c>
      <c r="G65" s="13">
        <v>10</v>
      </c>
      <c r="H65" s="13">
        <v>7000</v>
      </c>
      <c r="I65" s="9">
        <f t="shared" si="9"/>
        <v>7500</v>
      </c>
      <c r="J65" s="35"/>
      <c r="K65" s="60"/>
      <c r="L65" s="35"/>
      <c r="M65" s="117"/>
      <c r="N65" s="11"/>
      <c r="O65" s="35"/>
    </row>
    <row r="66" ht="38" customHeight="1" spans="1:15">
      <c r="A66" s="23"/>
      <c r="B66" s="49"/>
      <c r="C66" s="24"/>
      <c r="D66" s="13" t="s">
        <v>51</v>
      </c>
      <c r="E66" s="13" t="s">
        <v>52</v>
      </c>
      <c r="F66" s="11" t="s">
        <v>19</v>
      </c>
      <c r="G66" s="13">
        <v>3</v>
      </c>
      <c r="H66" s="13">
        <v>7000</v>
      </c>
      <c r="I66" s="9">
        <f t="shared" si="9"/>
        <v>7500</v>
      </c>
      <c r="J66" s="35"/>
      <c r="K66" s="60"/>
      <c r="L66" s="24"/>
      <c r="M66" s="55"/>
      <c r="N66" s="12"/>
      <c r="O66" s="24"/>
    </row>
    <row r="67" ht="38" customHeight="1" spans="1:15">
      <c r="A67" s="23"/>
      <c r="B67" s="49"/>
      <c r="C67" s="25"/>
      <c r="D67" s="13" t="s">
        <v>53</v>
      </c>
      <c r="E67" s="13" t="s">
        <v>54</v>
      </c>
      <c r="F67" s="11" t="s">
        <v>19</v>
      </c>
      <c r="G67" s="13">
        <v>2</v>
      </c>
      <c r="H67" s="13">
        <v>7000</v>
      </c>
      <c r="I67" s="9">
        <f t="shared" si="9"/>
        <v>7500</v>
      </c>
      <c r="J67" s="36"/>
      <c r="K67" s="61"/>
      <c r="L67" s="25"/>
      <c r="M67" s="57"/>
      <c r="N67" s="12"/>
      <c r="O67" s="25"/>
    </row>
    <row r="68" ht="38" customHeight="1" spans="1:15">
      <c r="A68" s="23">
        <v>5</v>
      </c>
      <c r="B68" s="48" t="s">
        <v>206</v>
      </c>
      <c r="C68" s="20" t="s">
        <v>207</v>
      </c>
      <c r="D68" s="21" t="s">
        <v>208</v>
      </c>
      <c r="E68" s="22" t="s">
        <v>209</v>
      </c>
      <c r="F68" s="21" t="s">
        <v>69</v>
      </c>
      <c r="G68" s="4">
        <v>10</v>
      </c>
      <c r="H68" s="21">
        <v>8000</v>
      </c>
      <c r="I68" s="66">
        <f t="shared" si="9"/>
        <v>8500</v>
      </c>
      <c r="J68" s="11" t="s">
        <v>210</v>
      </c>
      <c r="K68" s="59" t="s">
        <v>194</v>
      </c>
      <c r="L68" s="20" t="s">
        <v>211</v>
      </c>
      <c r="M68" s="52" t="s">
        <v>212</v>
      </c>
      <c r="N68" s="11" t="s">
        <v>213</v>
      </c>
      <c r="O68" s="20"/>
    </row>
    <row r="69" ht="38" customHeight="1" spans="1:15">
      <c r="A69" s="23"/>
      <c r="B69" s="49"/>
      <c r="C69" s="24"/>
      <c r="D69" s="21" t="s">
        <v>214</v>
      </c>
      <c r="E69" s="22" t="s">
        <v>215</v>
      </c>
      <c r="F69" s="11" t="s">
        <v>19</v>
      </c>
      <c r="G69" s="4">
        <v>10</v>
      </c>
      <c r="H69" s="21">
        <v>6000</v>
      </c>
      <c r="I69" s="21">
        <f>H69+1000</f>
        <v>7000</v>
      </c>
      <c r="J69" s="11" t="s">
        <v>210</v>
      </c>
      <c r="K69" s="60"/>
      <c r="L69" s="24"/>
      <c r="M69" s="55"/>
      <c r="N69" s="12"/>
      <c r="O69" s="24"/>
    </row>
    <row r="70" ht="38" customHeight="1" spans="1:15">
      <c r="A70" s="23">
        <v>6</v>
      </c>
      <c r="B70" s="48" t="s">
        <v>216</v>
      </c>
      <c r="C70" s="20" t="s">
        <v>217</v>
      </c>
      <c r="D70" s="22" t="s">
        <v>218</v>
      </c>
      <c r="E70" s="22" t="s">
        <v>219</v>
      </c>
      <c r="F70" s="11" t="s">
        <v>19</v>
      </c>
      <c r="G70" s="37">
        <v>10</v>
      </c>
      <c r="H70" s="21">
        <v>4500</v>
      </c>
      <c r="I70" s="68">
        <f t="shared" ref="I70:I72" si="10">H70+500</f>
        <v>5000</v>
      </c>
      <c r="J70" s="11"/>
      <c r="K70" s="59" t="s">
        <v>194</v>
      </c>
      <c r="L70" s="20" t="s">
        <v>220</v>
      </c>
      <c r="M70" s="52" t="s">
        <v>221</v>
      </c>
      <c r="N70" s="11" t="s">
        <v>222</v>
      </c>
      <c r="O70" s="20"/>
    </row>
    <row r="71" ht="38" customHeight="1" spans="1:15">
      <c r="A71" s="23"/>
      <c r="B71" s="49"/>
      <c r="C71" s="24"/>
      <c r="D71" s="22" t="s">
        <v>223</v>
      </c>
      <c r="E71" s="22" t="s">
        <v>224</v>
      </c>
      <c r="F71" s="11" t="s">
        <v>19</v>
      </c>
      <c r="G71" s="37">
        <v>5</v>
      </c>
      <c r="H71" s="21">
        <v>4500</v>
      </c>
      <c r="I71" s="68">
        <f t="shared" si="10"/>
        <v>5000</v>
      </c>
      <c r="J71" s="11"/>
      <c r="K71" s="60"/>
      <c r="L71" s="24"/>
      <c r="M71" s="55"/>
      <c r="N71" s="12"/>
      <c r="O71" s="24"/>
    </row>
    <row r="72" ht="38" customHeight="1" spans="1:15">
      <c r="A72" s="23"/>
      <c r="B72" s="49"/>
      <c r="C72" s="25"/>
      <c r="D72" s="37" t="s">
        <v>200</v>
      </c>
      <c r="E72" s="37" t="s">
        <v>225</v>
      </c>
      <c r="F72" s="11" t="s">
        <v>19</v>
      </c>
      <c r="G72" s="37">
        <v>5</v>
      </c>
      <c r="H72" s="21">
        <v>4500</v>
      </c>
      <c r="I72" s="68">
        <f t="shared" si="10"/>
        <v>5000</v>
      </c>
      <c r="J72" s="11"/>
      <c r="K72" s="61"/>
      <c r="L72" s="25"/>
      <c r="M72" s="57"/>
      <c r="N72" s="12"/>
      <c r="O72" s="25"/>
    </row>
    <row r="73" ht="38" customHeight="1" spans="1:15">
      <c r="A73" s="23">
        <v>7</v>
      </c>
      <c r="B73" s="48" t="s">
        <v>85</v>
      </c>
      <c r="C73" s="20" t="s">
        <v>86</v>
      </c>
      <c r="D73" s="19" t="s">
        <v>93</v>
      </c>
      <c r="E73" s="11" t="s">
        <v>226</v>
      </c>
      <c r="F73" s="21" t="s">
        <v>69</v>
      </c>
      <c r="G73" s="23">
        <v>3</v>
      </c>
      <c r="H73" s="19">
        <v>7000</v>
      </c>
      <c r="I73" s="19">
        <v>7500</v>
      </c>
      <c r="J73" s="11" t="s">
        <v>227</v>
      </c>
      <c r="K73" s="69" t="s">
        <v>194</v>
      </c>
      <c r="L73" s="20" t="s">
        <v>228</v>
      </c>
      <c r="M73" s="52" t="s">
        <v>91</v>
      </c>
      <c r="N73" s="11" t="s">
        <v>229</v>
      </c>
      <c r="O73" s="70"/>
    </row>
    <row r="74" ht="38" customHeight="1" spans="1:15">
      <c r="A74" s="23"/>
      <c r="B74" s="49"/>
      <c r="C74" s="24"/>
      <c r="D74" s="19" t="s">
        <v>75</v>
      </c>
      <c r="E74" s="11" t="s">
        <v>230</v>
      </c>
      <c r="F74" s="11" t="s">
        <v>19</v>
      </c>
      <c r="G74" s="23">
        <v>1</v>
      </c>
      <c r="H74" s="17">
        <v>5000</v>
      </c>
      <c r="I74" s="53">
        <f t="shared" ref="I74:I79" si="11">H74+1000</f>
        <v>6000</v>
      </c>
      <c r="J74" s="11" t="s">
        <v>227</v>
      </c>
      <c r="K74" s="24"/>
      <c r="L74" s="24"/>
      <c r="M74" s="55"/>
      <c r="N74" s="12"/>
      <c r="O74" s="24"/>
    </row>
    <row r="75" ht="38" customHeight="1" spans="1:15">
      <c r="A75" s="23"/>
      <c r="B75" s="49"/>
      <c r="C75" s="25"/>
      <c r="D75" s="23" t="s">
        <v>231</v>
      </c>
      <c r="E75" s="23" t="s">
        <v>232</v>
      </c>
      <c r="F75" s="21" t="s">
        <v>41</v>
      </c>
      <c r="G75" s="23">
        <v>10</v>
      </c>
      <c r="H75" s="21">
        <v>6000</v>
      </c>
      <c r="I75" s="21">
        <f t="shared" si="11"/>
        <v>7000</v>
      </c>
      <c r="J75" s="11" t="s">
        <v>227</v>
      </c>
      <c r="K75" s="25"/>
      <c r="L75" s="25"/>
      <c r="M75" s="57"/>
      <c r="N75" s="12"/>
      <c r="O75" s="25"/>
    </row>
    <row r="76" customFormat="1" ht="38" customHeight="1" spans="1:14">
      <c r="A76" s="12">
        <v>8</v>
      </c>
      <c r="B76" s="82" t="s">
        <v>162</v>
      </c>
      <c r="C76" s="43" t="s">
        <v>163</v>
      </c>
      <c r="D76" s="33" t="s">
        <v>164</v>
      </c>
      <c r="E76" s="33" t="s">
        <v>165</v>
      </c>
      <c r="F76" s="33" t="s">
        <v>166</v>
      </c>
      <c r="G76" s="33">
        <v>5</v>
      </c>
      <c r="H76" s="33">
        <v>7000</v>
      </c>
      <c r="I76" s="19">
        <f t="shared" si="11"/>
        <v>8000</v>
      </c>
      <c r="J76" s="43" t="s">
        <v>167</v>
      </c>
      <c r="K76" s="43" t="s">
        <v>21</v>
      </c>
      <c r="L76" s="42" t="s">
        <v>168</v>
      </c>
      <c r="M76" s="42" t="s">
        <v>169</v>
      </c>
      <c r="N76" s="42" t="s">
        <v>170</v>
      </c>
    </row>
    <row r="77" customFormat="1" ht="38" customHeight="1" spans="1:14">
      <c r="A77" s="12"/>
      <c r="B77" s="83"/>
      <c r="C77" s="45"/>
      <c r="D77" s="33" t="s">
        <v>164</v>
      </c>
      <c r="E77" s="33" t="s">
        <v>165</v>
      </c>
      <c r="F77" s="21" t="s">
        <v>69</v>
      </c>
      <c r="G77" s="33">
        <v>10</v>
      </c>
      <c r="H77" s="13">
        <v>7000</v>
      </c>
      <c r="I77" s="9">
        <f>H77+500</f>
        <v>7500</v>
      </c>
      <c r="J77" s="80"/>
      <c r="K77" s="45"/>
      <c r="L77" s="44"/>
      <c r="M77" s="44"/>
      <c r="N77" s="44"/>
    </row>
    <row r="78" customFormat="1" ht="38" customHeight="1" spans="1:14">
      <c r="A78" s="12"/>
      <c r="B78" s="83"/>
      <c r="C78" s="45"/>
      <c r="D78" s="33" t="s">
        <v>171</v>
      </c>
      <c r="E78" s="33" t="s">
        <v>172</v>
      </c>
      <c r="F78" s="11" t="s">
        <v>19</v>
      </c>
      <c r="G78" s="33">
        <v>5</v>
      </c>
      <c r="H78" s="21">
        <v>6000</v>
      </c>
      <c r="I78" s="21">
        <f t="shared" si="11"/>
        <v>7000</v>
      </c>
      <c r="J78" s="80"/>
      <c r="K78" s="45"/>
      <c r="L78" s="44"/>
      <c r="M78" s="44"/>
      <c r="N78" s="44"/>
    </row>
    <row r="79" customFormat="1" ht="38" customHeight="1" spans="1:14">
      <c r="A79" s="12"/>
      <c r="B79" s="83"/>
      <c r="C79" s="45"/>
      <c r="D79" s="33" t="s">
        <v>173</v>
      </c>
      <c r="E79" s="33" t="s">
        <v>174</v>
      </c>
      <c r="F79" s="11" t="s">
        <v>19</v>
      </c>
      <c r="G79" s="33">
        <v>5</v>
      </c>
      <c r="H79" s="21">
        <v>6000</v>
      </c>
      <c r="I79" s="21">
        <f t="shared" si="11"/>
        <v>7000</v>
      </c>
      <c r="J79" s="80"/>
      <c r="K79" s="45"/>
      <c r="L79" s="44"/>
      <c r="M79" s="44"/>
      <c r="N79" s="44"/>
    </row>
    <row r="80" customFormat="1" ht="38" customHeight="1" spans="1:14">
      <c r="A80" s="12"/>
      <c r="B80" s="83"/>
      <c r="C80" s="45"/>
      <c r="D80" s="33" t="s">
        <v>175</v>
      </c>
      <c r="E80" s="33" t="s">
        <v>176</v>
      </c>
      <c r="F80" s="21" t="s">
        <v>41</v>
      </c>
      <c r="G80" s="33">
        <v>35</v>
      </c>
      <c r="H80" s="17">
        <v>5000</v>
      </c>
      <c r="I80" s="53">
        <f t="shared" ref="I80:I88" si="12">H80+1000</f>
        <v>6000</v>
      </c>
      <c r="J80" s="80"/>
      <c r="K80" s="45"/>
      <c r="L80" s="44"/>
      <c r="M80" s="44"/>
      <c r="N80" s="44"/>
    </row>
    <row r="81" customFormat="1" ht="38" customHeight="1" spans="1:14">
      <c r="A81" s="12"/>
      <c r="B81" s="83"/>
      <c r="C81" s="45"/>
      <c r="D81" s="33" t="s">
        <v>177</v>
      </c>
      <c r="E81" s="33" t="s">
        <v>178</v>
      </c>
      <c r="F81" s="11" t="s">
        <v>19</v>
      </c>
      <c r="G81" s="33">
        <v>10</v>
      </c>
      <c r="H81" s="17">
        <v>5000</v>
      </c>
      <c r="I81" s="53">
        <f t="shared" si="12"/>
        <v>6000</v>
      </c>
      <c r="J81" s="80"/>
      <c r="K81" s="45"/>
      <c r="L81" s="44"/>
      <c r="M81" s="44"/>
      <c r="N81" s="44"/>
    </row>
    <row r="82" customFormat="1" ht="38" customHeight="1" spans="1:14">
      <c r="A82" s="12"/>
      <c r="B82" s="83"/>
      <c r="C82" s="45"/>
      <c r="D82" s="33" t="s">
        <v>179</v>
      </c>
      <c r="E82" s="33" t="s">
        <v>180</v>
      </c>
      <c r="F82" s="21" t="s">
        <v>41</v>
      </c>
      <c r="G82" s="33">
        <v>10</v>
      </c>
      <c r="H82" s="33">
        <v>4000</v>
      </c>
      <c r="I82" s="68">
        <f>H82+500</f>
        <v>4500</v>
      </c>
      <c r="J82" s="80"/>
      <c r="K82" s="45"/>
      <c r="L82" s="44"/>
      <c r="M82" s="44"/>
      <c r="N82" s="44"/>
    </row>
    <row r="83" customFormat="1" ht="38" customHeight="1" spans="1:14">
      <c r="A83" s="12"/>
      <c r="B83" s="83"/>
      <c r="C83" s="45"/>
      <c r="D83" s="33" t="s">
        <v>181</v>
      </c>
      <c r="E83" s="33" t="s">
        <v>182</v>
      </c>
      <c r="F83" s="11" t="s">
        <v>19</v>
      </c>
      <c r="G83" s="33">
        <v>5</v>
      </c>
      <c r="H83" s="17">
        <v>5000</v>
      </c>
      <c r="I83" s="53">
        <f t="shared" si="12"/>
        <v>6000</v>
      </c>
      <c r="J83" s="80"/>
      <c r="K83" s="45"/>
      <c r="L83" s="44"/>
      <c r="M83" s="44"/>
      <c r="N83" s="44"/>
    </row>
    <row r="84" customFormat="1" ht="38" customHeight="1" spans="1:14">
      <c r="A84" s="12"/>
      <c r="B84" s="83"/>
      <c r="C84" s="45"/>
      <c r="D84" s="33" t="s">
        <v>183</v>
      </c>
      <c r="E84" s="13" t="s">
        <v>184</v>
      </c>
      <c r="F84" s="11" t="s">
        <v>19</v>
      </c>
      <c r="G84" s="33">
        <v>5</v>
      </c>
      <c r="H84" s="17">
        <v>5000</v>
      </c>
      <c r="I84" s="53">
        <f t="shared" si="12"/>
        <v>6000</v>
      </c>
      <c r="J84" s="80"/>
      <c r="K84" s="45"/>
      <c r="L84" s="44"/>
      <c r="M84" s="44"/>
      <c r="N84" s="44"/>
    </row>
    <row r="85" customFormat="1" ht="38" customHeight="1" spans="1:14">
      <c r="A85" s="12"/>
      <c r="B85" s="83"/>
      <c r="C85" s="45"/>
      <c r="D85" s="33" t="s">
        <v>185</v>
      </c>
      <c r="E85" s="13" t="s">
        <v>186</v>
      </c>
      <c r="F85" s="11" t="s">
        <v>19</v>
      </c>
      <c r="G85" s="33">
        <v>5</v>
      </c>
      <c r="H85" s="17">
        <v>5000</v>
      </c>
      <c r="I85" s="53">
        <f t="shared" si="12"/>
        <v>6000</v>
      </c>
      <c r="J85" s="80"/>
      <c r="K85" s="45"/>
      <c r="L85" s="44"/>
      <c r="M85" s="44"/>
      <c r="N85" s="44"/>
    </row>
    <row r="86" customFormat="1" ht="38" customHeight="1" spans="1:14">
      <c r="A86" s="12"/>
      <c r="B86" s="84"/>
      <c r="C86" s="47"/>
      <c r="D86" s="33" t="s">
        <v>187</v>
      </c>
      <c r="E86" s="33" t="s">
        <v>188</v>
      </c>
      <c r="F86" s="11" t="s">
        <v>19</v>
      </c>
      <c r="G86" s="33">
        <v>10</v>
      </c>
      <c r="H86" s="17">
        <v>5000</v>
      </c>
      <c r="I86" s="53">
        <f t="shared" si="12"/>
        <v>6000</v>
      </c>
      <c r="J86" s="81"/>
      <c r="K86" s="47"/>
      <c r="L86" s="46"/>
      <c r="M86" s="46"/>
      <c r="N86" s="46"/>
    </row>
    <row r="87" ht="38" customHeight="1" spans="1:15">
      <c r="A87" s="23">
        <v>9</v>
      </c>
      <c r="B87" s="48" t="s">
        <v>127</v>
      </c>
      <c r="C87" s="20" t="s">
        <v>128</v>
      </c>
      <c r="D87" s="21" t="s">
        <v>129</v>
      </c>
      <c r="E87" s="22" t="s">
        <v>130</v>
      </c>
      <c r="F87" s="11" t="s">
        <v>19</v>
      </c>
      <c r="G87" s="23">
        <v>60</v>
      </c>
      <c r="H87" s="19">
        <v>12000</v>
      </c>
      <c r="I87" s="19">
        <f t="shared" si="12"/>
        <v>13000</v>
      </c>
      <c r="J87" s="11" t="s">
        <v>131</v>
      </c>
      <c r="K87" s="59" t="s">
        <v>21</v>
      </c>
      <c r="L87" s="20" t="s">
        <v>132</v>
      </c>
      <c r="M87" s="52" t="s">
        <v>133</v>
      </c>
      <c r="N87" s="19" t="s">
        <v>134</v>
      </c>
      <c r="O87" s="20" t="s">
        <v>135</v>
      </c>
    </row>
    <row r="88" ht="38" customHeight="1" spans="1:15">
      <c r="A88" s="23"/>
      <c r="B88" s="49"/>
      <c r="C88" s="24"/>
      <c r="D88" s="21" t="s">
        <v>67</v>
      </c>
      <c r="E88" s="22" t="s">
        <v>136</v>
      </c>
      <c r="F88" s="21" t="s">
        <v>69</v>
      </c>
      <c r="G88" s="23">
        <v>10</v>
      </c>
      <c r="H88" s="19">
        <v>7000</v>
      </c>
      <c r="I88" s="19">
        <f t="shared" si="12"/>
        <v>8000</v>
      </c>
      <c r="J88" s="11" t="s">
        <v>131</v>
      </c>
      <c r="K88" s="60"/>
      <c r="L88" s="24"/>
      <c r="M88" s="55"/>
      <c r="N88" s="23"/>
      <c r="O88" s="24"/>
    </row>
    <row r="89" ht="38" customHeight="1" spans="1:15">
      <c r="A89" s="23">
        <v>10</v>
      </c>
      <c r="B89" s="85" t="s">
        <v>233</v>
      </c>
      <c r="C89" s="86" t="s">
        <v>234</v>
      </c>
      <c r="D89" s="87" t="s">
        <v>235</v>
      </c>
      <c r="E89" s="87" t="s">
        <v>236</v>
      </c>
      <c r="F89" s="11" t="s">
        <v>19</v>
      </c>
      <c r="G89" s="87">
        <v>50</v>
      </c>
      <c r="H89" s="21">
        <v>6000</v>
      </c>
      <c r="I89" s="21">
        <f t="shared" ref="I89:I94" si="13">H89+1000</f>
        <v>7000</v>
      </c>
      <c r="J89" s="86" t="s">
        <v>237</v>
      </c>
      <c r="K89" s="118" t="s">
        <v>238</v>
      </c>
      <c r="L89" s="86" t="s">
        <v>239</v>
      </c>
      <c r="M89" s="86">
        <v>13864472250</v>
      </c>
      <c r="N89" s="86" t="s">
        <v>240</v>
      </c>
      <c r="O89" s="86"/>
    </row>
    <row r="90" ht="38" customHeight="1" spans="1:15">
      <c r="A90" s="23"/>
      <c r="B90" s="85"/>
      <c r="C90" s="86"/>
      <c r="D90" s="87"/>
      <c r="E90" s="87"/>
      <c r="F90" s="11" t="s">
        <v>19</v>
      </c>
      <c r="G90" s="87"/>
      <c r="H90" s="21">
        <v>6000</v>
      </c>
      <c r="I90" s="21">
        <f t="shared" si="13"/>
        <v>7000</v>
      </c>
      <c r="J90" s="86"/>
      <c r="K90" s="119" t="s">
        <v>241</v>
      </c>
      <c r="L90" s="86"/>
      <c r="M90" s="86"/>
      <c r="N90" s="86"/>
      <c r="O90" s="86"/>
    </row>
    <row r="91" ht="38" customHeight="1" spans="1:15">
      <c r="A91" s="23"/>
      <c r="B91" s="85"/>
      <c r="C91" s="86"/>
      <c r="D91" s="87"/>
      <c r="E91" s="87"/>
      <c r="F91" s="11" t="s">
        <v>19</v>
      </c>
      <c r="G91" s="87"/>
      <c r="H91" s="21">
        <v>6000</v>
      </c>
      <c r="I91" s="21">
        <f t="shared" si="13"/>
        <v>7000</v>
      </c>
      <c r="J91" s="86"/>
      <c r="K91" s="119" t="s">
        <v>242</v>
      </c>
      <c r="L91" s="86"/>
      <c r="M91" s="86"/>
      <c r="N91" s="86"/>
      <c r="O91" s="86"/>
    </row>
    <row r="92" ht="38" customHeight="1" spans="1:15">
      <c r="A92" s="23"/>
      <c r="B92" s="85"/>
      <c r="C92" s="86"/>
      <c r="D92" s="87"/>
      <c r="E92" s="87"/>
      <c r="F92" s="11" t="s">
        <v>19</v>
      </c>
      <c r="G92" s="87"/>
      <c r="H92" s="21">
        <v>6000</v>
      </c>
      <c r="I92" s="21">
        <f t="shared" si="13"/>
        <v>7000</v>
      </c>
      <c r="J92" s="86"/>
      <c r="K92" s="119" t="s">
        <v>243</v>
      </c>
      <c r="L92" s="86"/>
      <c r="M92" s="86"/>
      <c r="N92" s="86"/>
      <c r="O92" s="86"/>
    </row>
    <row r="93" ht="38" customHeight="1" spans="1:15">
      <c r="A93" s="23"/>
      <c r="B93" s="85"/>
      <c r="C93" s="86"/>
      <c r="D93" s="87"/>
      <c r="E93" s="87"/>
      <c r="F93" s="11" t="s">
        <v>19</v>
      </c>
      <c r="G93" s="87"/>
      <c r="H93" s="21">
        <v>6000</v>
      </c>
      <c r="I93" s="21">
        <f t="shared" si="13"/>
        <v>7000</v>
      </c>
      <c r="J93" s="86"/>
      <c r="K93" s="119" t="s">
        <v>244</v>
      </c>
      <c r="L93" s="86"/>
      <c r="M93" s="86"/>
      <c r="N93" s="86"/>
      <c r="O93" s="86"/>
    </row>
    <row r="94" ht="38" customHeight="1" spans="1:15">
      <c r="A94" s="23"/>
      <c r="B94" s="85"/>
      <c r="C94" s="86"/>
      <c r="D94" s="87"/>
      <c r="E94" s="87"/>
      <c r="F94" s="11" t="s">
        <v>19</v>
      </c>
      <c r="G94" s="87"/>
      <c r="H94" s="21">
        <v>6000</v>
      </c>
      <c r="I94" s="21">
        <f t="shared" si="13"/>
        <v>7000</v>
      </c>
      <c r="J94" s="86"/>
      <c r="K94" s="120" t="s">
        <v>245</v>
      </c>
      <c r="L94" s="86"/>
      <c r="M94" s="86"/>
      <c r="N94" s="86"/>
      <c r="O94" s="86"/>
    </row>
    <row r="95" ht="38" customHeight="1" spans="1:15">
      <c r="A95" s="23">
        <v>11</v>
      </c>
      <c r="B95" s="48" t="s">
        <v>246</v>
      </c>
      <c r="C95" s="38" t="s">
        <v>247</v>
      </c>
      <c r="D95" s="19" t="s">
        <v>248</v>
      </c>
      <c r="E95" s="22" t="s">
        <v>78</v>
      </c>
      <c r="F95" s="11" t="s">
        <v>19</v>
      </c>
      <c r="G95" s="19">
        <v>50</v>
      </c>
      <c r="H95" s="38">
        <v>5000</v>
      </c>
      <c r="I95" s="38">
        <f t="shared" ref="I95:I101" si="14">H95+500</f>
        <v>5500</v>
      </c>
      <c r="J95" s="20" t="s">
        <v>249</v>
      </c>
      <c r="K95" s="59" t="s">
        <v>194</v>
      </c>
      <c r="L95" s="20" t="s">
        <v>250</v>
      </c>
      <c r="M95" s="52" t="s">
        <v>251</v>
      </c>
      <c r="N95" s="11" t="s">
        <v>252</v>
      </c>
      <c r="O95" s="20"/>
    </row>
    <row r="96" ht="38" customHeight="1" spans="1:15">
      <c r="A96" s="88"/>
      <c r="B96" s="89"/>
      <c r="C96" s="90"/>
      <c r="D96" s="91" t="s">
        <v>253</v>
      </c>
      <c r="E96" s="92" t="s">
        <v>254</v>
      </c>
      <c r="F96" s="11" t="s">
        <v>19</v>
      </c>
      <c r="G96" s="91">
        <v>10</v>
      </c>
      <c r="H96" s="39"/>
      <c r="I96" s="38">
        <f t="shared" si="14"/>
        <v>500</v>
      </c>
      <c r="J96" s="77"/>
      <c r="K96" s="60"/>
      <c r="L96" s="24"/>
      <c r="M96" s="55"/>
      <c r="N96" s="88"/>
      <c r="O96" s="24"/>
    </row>
    <row r="97" ht="38" customHeight="1" spans="1:15">
      <c r="A97" s="88">
        <v>12</v>
      </c>
      <c r="B97" s="49" t="s">
        <v>255</v>
      </c>
      <c r="C97" s="12" t="s">
        <v>256</v>
      </c>
      <c r="D97" s="4" t="s">
        <v>257</v>
      </c>
      <c r="E97" s="37" t="s">
        <v>258</v>
      </c>
      <c r="F97" s="11" t="s">
        <v>19</v>
      </c>
      <c r="G97" s="23">
        <v>10</v>
      </c>
      <c r="H97" s="21">
        <v>6000</v>
      </c>
      <c r="I97" s="21">
        <f>H97+1000</f>
        <v>7000</v>
      </c>
      <c r="J97" s="69" t="s">
        <v>259</v>
      </c>
      <c r="K97" s="59" t="s">
        <v>260</v>
      </c>
      <c r="L97" s="4"/>
      <c r="M97" s="4">
        <v>18764311513</v>
      </c>
      <c r="N97" s="4"/>
      <c r="O97" s="4"/>
    </row>
    <row r="98" ht="38" customHeight="1" spans="1:15">
      <c r="A98" s="93"/>
      <c r="B98" s="49"/>
      <c r="C98" s="12"/>
      <c r="D98" s="37" t="s">
        <v>261</v>
      </c>
      <c r="E98" s="37" t="s">
        <v>258</v>
      </c>
      <c r="F98" s="11" t="s">
        <v>19</v>
      </c>
      <c r="G98" s="23">
        <v>10</v>
      </c>
      <c r="H98" s="21">
        <v>6000</v>
      </c>
      <c r="I98" s="21">
        <f>H98+1000</f>
        <v>7000</v>
      </c>
      <c r="J98" s="25"/>
      <c r="K98" s="60"/>
      <c r="L98" s="4" t="s">
        <v>262</v>
      </c>
      <c r="M98" s="4">
        <v>18866438369</v>
      </c>
      <c r="N98" s="4"/>
      <c r="O98" s="4"/>
    </row>
    <row r="99" s="3" customFormat="1" ht="38" customHeight="1" spans="1:14">
      <c r="A99" s="12">
        <v>1</v>
      </c>
      <c r="B99" s="94" t="s">
        <v>263</v>
      </c>
      <c r="C99" s="7" t="s">
        <v>264</v>
      </c>
      <c r="D99" s="7" t="s">
        <v>265</v>
      </c>
      <c r="E99" s="7" t="s">
        <v>266</v>
      </c>
      <c r="F99" s="21" t="s">
        <v>41</v>
      </c>
      <c r="G99" s="7">
        <v>10</v>
      </c>
      <c r="H99" s="33">
        <v>4000</v>
      </c>
      <c r="I99" s="68">
        <f t="shared" si="14"/>
        <v>4500</v>
      </c>
      <c r="J99" s="7" t="s">
        <v>267</v>
      </c>
      <c r="K99" s="121" t="s">
        <v>268</v>
      </c>
      <c r="L99" s="98" t="s">
        <v>269</v>
      </c>
      <c r="M99" s="98">
        <v>13589512847</v>
      </c>
      <c r="N99" s="122" t="s">
        <v>270</v>
      </c>
    </row>
    <row r="100" s="3" customFormat="1" ht="38" customHeight="1" spans="1:14">
      <c r="A100" s="12"/>
      <c r="B100" s="94"/>
      <c r="C100" s="7"/>
      <c r="D100" s="95" t="s">
        <v>271</v>
      </c>
      <c r="E100" s="7" t="s">
        <v>272</v>
      </c>
      <c r="F100" s="21" t="s">
        <v>41</v>
      </c>
      <c r="G100" s="7">
        <v>5</v>
      </c>
      <c r="H100" s="33">
        <v>4000</v>
      </c>
      <c r="I100" s="68">
        <f t="shared" si="14"/>
        <v>4500</v>
      </c>
      <c r="J100" s="7"/>
      <c r="K100" s="123"/>
      <c r="L100" s="100"/>
      <c r="M100" s="100"/>
      <c r="N100" s="124"/>
    </row>
    <row r="101" s="3" customFormat="1" ht="38" customHeight="1" spans="1:14">
      <c r="A101" s="12"/>
      <c r="B101" s="94"/>
      <c r="C101" s="7"/>
      <c r="D101" s="7" t="s">
        <v>273</v>
      </c>
      <c r="E101" s="96" t="s">
        <v>274</v>
      </c>
      <c r="F101" s="21" t="s">
        <v>41</v>
      </c>
      <c r="G101" s="96">
        <v>10</v>
      </c>
      <c r="H101" s="33">
        <v>4000</v>
      </c>
      <c r="I101" s="68">
        <f t="shared" si="14"/>
        <v>4500</v>
      </c>
      <c r="J101" s="7"/>
      <c r="K101" s="123"/>
      <c r="L101" s="100"/>
      <c r="M101" s="100"/>
      <c r="N101" s="124"/>
    </row>
    <row r="102" customFormat="1" ht="38" customHeight="1" spans="1:14">
      <c r="A102" s="23">
        <v>2</v>
      </c>
      <c r="B102" s="97" t="s">
        <v>275</v>
      </c>
      <c r="C102" s="98" t="s">
        <v>276</v>
      </c>
      <c r="D102" s="6" t="s">
        <v>277</v>
      </c>
      <c r="E102" s="22" t="s">
        <v>78</v>
      </c>
      <c r="F102" s="6" t="s">
        <v>78</v>
      </c>
      <c r="G102" s="6">
        <v>30</v>
      </c>
      <c r="H102" s="17">
        <v>5000</v>
      </c>
      <c r="I102" s="53">
        <f>H102+1000</f>
        <v>6000</v>
      </c>
      <c r="J102" s="125" t="s">
        <v>278</v>
      </c>
      <c r="K102" s="121" t="s">
        <v>268</v>
      </c>
      <c r="L102" s="98" t="s">
        <v>279</v>
      </c>
      <c r="M102" s="103">
        <v>13969310825</v>
      </c>
      <c r="N102" s="122" t="s">
        <v>280</v>
      </c>
    </row>
    <row r="103" customFormat="1" ht="38" customHeight="1" spans="1:14">
      <c r="A103" s="23"/>
      <c r="B103" s="99"/>
      <c r="C103" s="100"/>
      <c r="D103" s="6" t="s">
        <v>281</v>
      </c>
      <c r="E103" s="22" t="s">
        <v>78</v>
      </c>
      <c r="F103" s="21" t="s">
        <v>41</v>
      </c>
      <c r="G103" s="6">
        <v>1</v>
      </c>
      <c r="H103" s="33">
        <v>4000</v>
      </c>
      <c r="I103" s="68">
        <f>H103+500</f>
        <v>4500</v>
      </c>
      <c r="J103" s="7" t="s">
        <v>282</v>
      </c>
      <c r="K103" s="123"/>
      <c r="L103" s="100"/>
      <c r="M103" s="106"/>
      <c r="N103" s="124"/>
    </row>
    <row r="104" customFormat="1" ht="38" customHeight="1" spans="1:14">
      <c r="A104" s="23"/>
      <c r="B104" s="99"/>
      <c r="C104" s="100"/>
      <c r="D104" s="101" t="s">
        <v>283</v>
      </c>
      <c r="E104" s="102" t="s">
        <v>284</v>
      </c>
      <c r="F104" s="11" t="s">
        <v>19</v>
      </c>
      <c r="G104" s="101">
        <v>1</v>
      </c>
      <c r="H104" s="33">
        <v>4000</v>
      </c>
      <c r="I104" s="68">
        <f>H104+500</f>
        <v>4500</v>
      </c>
      <c r="J104" s="7"/>
      <c r="K104" s="123"/>
      <c r="L104" s="100"/>
      <c r="M104" s="106"/>
      <c r="N104" s="124"/>
    </row>
    <row r="105" s="3" customFormat="1" ht="38" customHeight="1" spans="1:14">
      <c r="A105" s="12">
        <v>3</v>
      </c>
      <c r="B105" s="94" t="s">
        <v>285</v>
      </c>
      <c r="C105" s="7" t="s">
        <v>286</v>
      </c>
      <c r="D105" s="6" t="s">
        <v>287</v>
      </c>
      <c r="E105" s="7" t="s">
        <v>288</v>
      </c>
      <c r="F105" s="11" t="s">
        <v>19</v>
      </c>
      <c r="G105" s="6">
        <v>3</v>
      </c>
      <c r="H105" s="7">
        <v>4000</v>
      </c>
      <c r="I105" s="38">
        <f>H105+500</f>
        <v>4500</v>
      </c>
      <c r="J105" s="7" t="s">
        <v>289</v>
      </c>
      <c r="K105" s="126" t="s">
        <v>268</v>
      </c>
      <c r="L105" s="7" t="s">
        <v>290</v>
      </c>
      <c r="M105" s="6">
        <v>18853316050</v>
      </c>
      <c r="N105" s="127" t="s">
        <v>291</v>
      </c>
    </row>
    <row r="106" s="3" customFormat="1" ht="38" customHeight="1" spans="1:14">
      <c r="A106" s="12"/>
      <c r="B106" s="94"/>
      <c r="C106" s="7"/>
      <c r="D106" s="103" t="s">
        <v>292</v>
      </c>
      <c r="E106" s="98" t="s">
        <v>293</v>
      </c>
      <c r="F106" s="21" t="s">
        <v>41</v>
      </c>
      <c r="G106" s="103">
        <v>5</v>
      </c>
      <c r="H106" s="7">
        <v>3000</v>
      </c>
      <c r="I106" s="38">
        <f>H106+500</f>
        <v>3500</v>
      </c>
      <c r="J106" s="7"/>
      <c r="K106" s="126"/>
      <c r="L106" s="7"/>
      <c r="M106" s="6"/>
      <c r="N106" s="127"/>
    </row>
    <row r="107" s="3" customFormat="1" ht="38" customHeight="1" spans="1:14">
      <c r="A107" s="12"/>
      <c r="B107" s="94"/>
      <c r="C107" s="7"/>
      <c r="D107" s="104"/>
      <c r="E107" s="105"/>
      <c r="F107" s="21" t="s">
        <v>41</v>
      </c>
      <c r="G107" s="104"/>
      <c r="H107" s="102">
        <v>3000</v>
      </c>
      <c r="I107" s="102">
        <v>5000</v>
      </c>
      <c r="J107" s="7"/>
      <c r="K107" s="126"/>
      <c r="L107" s="7"/>
      <c r="M107" s="6"/>
      <c r="N107" s="127"/>
    </row>
    <row r="108" s="3" customFormat="1" ht="38" customHeight="1" spans="1:14">
      <c r="A108" s="12">
        <v>4</v>
      </c>
      <c r="B108" s="97" t="s">
        <v>65</v>
      </c>
      <c r="C108" s="98" t="s">
        <v>294</v>
      </c>
      <c r="D108" s="103" t="s">
        <v>75</v>
      </c>
      <c r="E108" s="103" t="s">
        <v>295</v>
      </c>
      <c r="F108" s="11" t="s">
        <v>19</v>
      </c>
      <c r="G108" s="103">
        <v>6</v>
      </c>
      <c r="H108" s="21">
        <v>6000</v>
      </c>
      <c r="I108" s="21">
        <f t="shared" ref="I108:I117" si="15">H108+1000</f>
        <v>7000</v>
      </c>
      <c r="J108" s="98" t="s">
        <v>296</v>
      </c>
      <c r="K108" s="121" t="s">
        <v>268</v>
      </c>
      <c r="L108" s="98" t="s">
        <v>297</v>
      </c>
      <c r="M108" s="103">
        <v>18053351018</v>
      </c>
      <c r="N108" s="122" t="s">
        <v>229</v>
      </c>
    </row>
    <row r="109" s="3" customFormat="1" ht="38" customHeight="1" spans="1:14">
      <c r="A109" s="12"/>
      <c r="B109" s="99"/>
      <c r="C109" s="100"/>
      <c r="D109" s="106"/>
      <c r="E109" s="106"/>
      <c r="F109" s="11" t="s">
        <v>19</v>
      </c>
      <c r="G109" s="106"/>
      <c r="H109" s="21">
        <v>6000</v>
      </c>
      <c r="I109" s="21">
        <f t="shared" si="15"/>
        <v>7000</v>
      </c>
      <c r="J109" s="106"/>
      <c r="K109" s="123"/>
      <c r="L109" s="100"/>
      <c r="M109" s="106"/>
      <c r="N109" s="124"/>
    </row>
    <row r="110" s="3" customFormat="1" ht="38" customHeight="1" spans="1:14">
      <c r="A110" s="12"/>
      <c r="B110" s="99"/>
      <c r="C110" s="100"/>
      <c r="D110" s="106"/>
      <c r="E110" s="106"/>
      <c r="F110" s="11" t="s">
        <v>19</v>
      </c>
      <c r="G110" s="106"/>
      <c r="H110" s="21">
        <v>6000</v>
      </c>
      <c r="I110" s="21">
        <f t="shared" si="15"/>
        <v>7000</v>
      </c>
      <c r="J110" s="106"/>
      <c r="K110" s="123"/>
      <c r="L110" s="100"/>
      <c r="M110" s="106"/>
      <c r="N110" s="124"/>
    </row>
    <row r="111" s="3" customFormat="1" ht="38" customHeight="1" spans="1:14">
      <c r="A111" s="12"/>
      <c r="B111" s="107"/>
      <c r="C111" s="105"/>
      <c r="D111" s="104"/>
      <c r="E111" s="104"/>
      <c r="F111" s="11" t="s">
        <v>19</v>
      </c>
      <c r="G111" s="104"/>
      <c r="H111" s="21">
        <v>6000</v>
      </c>
      <c r="I111" s="21">
        <f t="shared" si="15"/>
        <v>7000</v>
      </c>
      <c r="J111" s="104"/>
      <c r="K111" s="128"/>
      <c r="L111" s="105"/>
      <c r="M111" s="104"/>
      <c r="N111" s="129"/>
    </row>
    <row r="112" s="3" customFormat="1" ht="38" customHeight="1" spans="1:14">
      <c r="A112" s="12">
        <v>5</v>
      </c>
      <c r="B112" s="108" t="s">
        <v>115</v>
      </c>
      <c r="C112" s="109" t="s">
        <v>116</v>
      </c>
      <c r="D112" s="110" t="s">
        <v>117</v>
      </c>
      <c r="E112" s="111" t="s">
        <v>118</v>
      </c>
      <c r="F112" s="11" t="s">
        <v>19</v>
      </c>
      <c r="G112" s="112">
        <v>20</v>
      </c>
      <c r="H112" s="109">
        <v>7000</v>
      </c>
      <c r="I112" s="19">
        <f t="shared" si="15"/>
        <v>8000</v>
      </c>
      <c r="J112" s="109" t="s">
        <v>119</v>
      </c>
      <c r="K112" s="109" t="s">
        <v>194</v>
      </c>
      <c r="L112" s="109" t="s">
        <v>298</v>
      </c>
      <c r="M112" s="130" t="s">
        <v>299</v>
      </c>
      <c r="N112" s="109" t="s">
        <v>122</v>
      </c>
    </row>
    <row r="113" s="3" customFormat="1" ht="38" customHeight="1" spans="1:14">
      <c r="A113" s="12"/>
      <c r="B113" s="108"/>
      <c r="C113" s="109"/>
      <c r="D113" s="110" t="s">
        <v>123</v>
      </c>
      <c r="E113" s="111" t="s">
        <v>124</v>
      </c>
      <c r="F113" s="11" t="s">
        <v>19</v>
      </c>
      <c r="G113" s="112">
        <v>10</v>
      </c>
      <c r="H113" s="109"/>
      <c r="I113" s="19">
        <f t="shared" si="15"/>
        <v>1000</v>
      </c>
      <c r="J113" s="109"/>
      <c r="K113" s="109"/>
      <c r="L113" s="109"/>
      <c r="M113" s="130"/>
      <c r="N113" s="109"/>
    </row>
    <row r="114" s="3" customFormat="1" ht="38" customHeight="1" spans="1:14">
      <c r="A114" s="12"/>
      <c r="B114" s="108"/>
      <c r="C114" s="109"/>
      <c r="D114" s="110" t="s">
        <v>125</v>
      </c>
      <c r="E114" s="111" t="s">
        <v>126</v>
      </c>
      <c r="F114" s="11" t="s">
        <v>19</v>
      </c>
      <c r="G114" s="112">
        <v>3</v>
      </c>
      <c r="H114" s="109"/>
      <c r="I114" s="19">
        <f t="shared" si="15"/>
        <v>1000</v>
      </c>
      <c r="J114" s="109"/>
      <c r="K114" s="109"/>
      <c r="L114" s="109"/>
      <c r="M114" s="130"/>
      <c r="N114" s="109"/>
    </row>
    <row r="115" s="3" customFormat="1" ht="38" customHeight="1" spans="1:14">
      <c r="A115" s="12"/>
      <c r="B115" s="108"/>
      <c r="C115" s="109"/>
      <c r="D115" s="110" t="s">
        <v>300</v>
      </c>
      <c r="E115" s="111" t="s">
        <v>301</v>
      </c>
      <c r="F115" s="11" t="s">
        <v>19</v>
      </c>
      <c r="G115" s="112">
        <v>15</v>
      </c>
      <c r="H115" s="109"/>
      <c r="I115" s="19">
        <f t="shared" si="15"/>
        <v>1000</v>
      </c>
      <c r="J115" s="109"/>
      <c r="K115" s="109"/>
      <c r="L115" s="109"/>
      <c r="M115" s="130"/>
      <c r="N115" s="109"/>
    </row>
    <row r="116" s="3" customFormat="1" ht="38" customHeight="1" spans="1:14">
      <c r="A116" s="7">
        <v>1</v>
      </c>
      <c r="B116" s="98" t="s">
        <v>302</v>
      </c>
      <c r="C116" s="98" t="s">
        <v>303</v>
      </c>
      <c r="D116" s="6" t="s">
        <v>304</v>
      </c>
      <c r="E116" s="7" t="s">
        <v>305</v>
      </c>
      <c r="F116" s="11" t="s">
        <v>19</v>
      </c>
      <c r="G116" s="6">
        <v>5</v>
      </c>
      <c r="H116" s="17">
        <v>5000</v>
      </c>
      <c r="I116" s="53">
        <f t="shared" si="15"/>
        <v>6000</v>
      </c>
      <c r="J116" s="98" t="s">
        <v>306</v>
      </c>
      <c r="K116" s="131" t="s">
        <v>307</v>
      </c>
      <c r="L116" s="98" t="s">
        <v>308</v>
      </c>
      <c r="M116" s="98">
        <v>13070603985</v>
      </c>
      <c r="N116" s="69" t="s">
        <v>309</v>
      </c>
    </row>
    <row r="117" s="3" customFormat="1" ht="38" customHeight="1" spans="1:14">
      <c r="A117" s="7"/>
      <c r="B117" s="100"/>
      <c r="C117" s="100"/>
      <c r="D117" s="7" t="s">
        <v>310</v>
      </c>
      <c r="E117" s="7" t="s">
        <v>305</v>
      </c>
      <c r="F117" s="21" t="s">
        <v>69</v>
      </c>
      <c r="G117" s="6">
        <v>2</v>
      </c>
      <c r="H117" s="33">
        <v>7000</v>
      </c>
      <c r="I117" s="19">
        <f t="shared" si="15"/>
        <v>8000</v>
      </c>
      <c r="J117" s="100"/>
      <c r="K117" s="132"/>
      <c r="L117" s="100"/>
      <c r="M117" s="100"/>
      <c r="N117" s="24"/>
    </row>
    <row r="118" s="3" customFormat="1" ht="38" customHeight="1" spans="1:14">
      <c r="A118" s="7"/>
      <c r="B118" s="100"/>
      <c r="C118" s="100"/>
      <c r="D118" s="6" t="s">
        <v>311</v>
      </c>
      <c r="E118" s="7" t="s">
        <v>312</v>
      </c>
      <c r="F118" s="21" t="s">
        <v>41</v>
      </c>
      <c r="G118" s="6">
        <v>5</v>
      </c>
      <c r="H118" s="7">
        <v>3000</v>
      </c>
      <c r="I118" s="68">
        <f>H118+500</f>
        <v>3500</v>
      </c>
      <c r="J118" s="100"/>
      <c r="K118" s="132"/>
      <c r="L118" s="100"/>
      <c r="M118" s="100"/>
      <c r="N118" s="24"/>
    </row>
    <row r="119" s="3" customFormat="1" ht="38" customHeight="1" spans="1:14">
      <c r="A119" s="7"/>
      <c r="B119" s="105"/>
      <c r="C119" s="105"/>
      <c r="D119" s="23" t="s">
        <v>29</v>
      </c>
      <c r="E119" s="22" t="s">
        <v>78</v>
      </c>
      <c r="F119" s="21" t="s">
        <v>41</v>
      </c>
      <c r="G119" s="23">
        <v>10</v>
      </c>
      <c r="H119" s="7">
        <v>3000</v>
      </c>
      <c r="I119" s="68">
        <f>H119+500</f>
        <v>3500</v>
      </c>
      <c r="J119" s="105"/>
      <c r="K119" s="133"/>
      <c r="L119" s="105"/>
      <c r="M119" s="105"/>
      <c r="N119" s="25"/>
    </row>
    <row r="120" s="3" customFormat="1" ht="38" customHeight="1" spans="1:14">
      <c r="A120" s="12">
        <v>2</v>
      </c>
      <c r="B120" s="23" t="s">
        <v>102</v>
      </c>
      <c r="C120" s="113" t="s">
        <v>313</v>
      </c>
      <c r="D120" s="23" t="s">
        <v>111</v>
      </c>
      <c r="E120" s="4" t="s">
        <v>165</v>
      </c>
      <c r="F120" s="37" t="s">
        <v>19</v>
      </c>
      <c r="G120" s="4">
        <v>30</v>
      </c>
      <c r="H120" s="4">
        <v>3000</v>
      </c>
      <c r="I120" s="38">
        <f>H120+500</f>
        <v>3500</v>
      </c>
      <c r="J120" s="113" t="s">
        <v>314</v>
      </c>
      <c r="K120" s="134" t="s">
        <v>315</v>
      </c>
      <c r="L120" s="23" t="s">
        <v>316</v>
      </c>
      <c r="M120" s="12" t="s">
        <v>317</v>
      </c>
      <c r="N120" s="12" t="s">
        <v>229</v>
      </c>
    </row>
    <row r="121" s="3" customFormat="1" ht="38" customHeight="1" spans="1:14">
      <c r="A121" s="12">
        <v>3</v>
      </c>
      <c r="B121" s="11" t="s">
        <v>139</v>
      </c>
      <c r="C121" s="20" t="s">
        <v>140</v>
      </c>
      <c r="D121" s="21" t="s">
        <v>141</v>
      </c>
      <c r="E121" s="22" t="s">
        <v>142</v>
      </c>
      <c r="F121" s="11" t="s">
        <v>19</v>
      </c>
      <c r="G121" s="23">
        <v>10</v>
      </c>
      <c r="H121" s="17">
        <v>5000</v>
      </c>
      <c r="I121" s="53">
        <f t="shared" ref="I121:I124" si="16">H121+1000</f>
        <v>6000</v>
      </c>
      <c r="J121" s="75" t="s">
        <v>143</v>
      </c>
      <c r="K121" s="135" t="s">
        <v>318</v>
      </c>
      <c r="L121" s="20" t="s">
        <v>144</v>
      </c>
      <c r="M121" s="52" t="s">
        <v>145</v>
      </c>
      <c r="N121" s="19" t="s">
        <v>146</v>
      </c>
    </row>
    <row r="122" s="3" customFormat="1" ht="38" customHeight="1" spans="1:14">
      <c r="A122" s="12"/>
      <c r="B122" s="12"/>
      <c r="C122" s="24"/>
      <c r="D122" s="21" t="s">
        <v>147</v>
      </c>
      <c r="E122" s="22" t="s">
        <v>148</v>
      </c>
      <c r="F122" s="11" t="s">
        <v>19</v>
      </c>
      <c r="G122" s="23">
        <v>10</v>
      </c>
      <c r="H122" s="17">
        <v>5000</v>
      </c>
      <c r="I122" s="53">
        <f t="shared" si="16"/>
        <v>6000</v>
      </c>
      <c r="J122" s="75"/>
      <c r="K122" s="60"/>
      <c r="L122" s="24"/>
      <c r="M122" s="55"/>
      <c r="N122" s="23"/>
    </row>
    <row r="123" s="3" customFormat="1" ht="38" customHeight="1" spans="1:14">
      <c r="A123" s="12"/>
      <c r="B123" s="12"/>
      <c r="C123" s="25"/>
      <c r="D123" s="21" t="s">
        <v>149</v>
      </c>
      <c r="E123" s="22" t="s">
        <v>150</v>
      </c>
      <c r="F123" s="11" t="s">
        <v>19</v>
      </c>
      <c r="G123" s="23">
        <v>3</v>
      </c>
      <c r="H123" s="17">
        <v>5000</v>
      </c>
      <c r="I123" s="53">
        <f t="shared" si="16"/>
        <v>6000</v>
      </c>
      <c r="J123" s="75"/>
      <c r="K123" s="61"/>
      <c r="L123" s="25"/>
      <c r="M123" s="57"/>
      <c r="N123" s="23"/>
    </row>
    <row r="124" customFormat="1" ht="38" customHeight="1" spans="2:14">
      <c r="B124" s="114" t="s">
        <v>319</v>
      </c>
      <c r="C124" s="115" t="s">
        <v>320</v>
      </c>
      <c r="D124" s="6" t="s">
        <v>321</v>
      </c>
      <c r="E124" s="6" t="s">
        <v>322</v>
      </c>
      <c r="F124" s="21" t="s">
        <v>41</v>
      </c>
      <c r="G124" s="91">
        <v>10</v>
      </c>
      <c r="H124" s="17">
        <v>5000</v>
      </c>
      <c r="I124" s="53">
        <f t="shared" si="16"/>
        <v>6000</v>
      </c>
      <c r="J124" s="103"/>
      <c r="K124" s="131" t="s">
        <v>307</v>
      </c>
      <c r="L124" s="98" t="s">
        <v>323</v>
      </c>
      <c r="M124" s="103">
        <v>13335228564</v>
      </c>
      <c r="N124" s="69" t="s">
        <v>324</v>
      </c>
    </row>
    <row r="125" customFormat="1" ht="38" customHeight="1" spans="2:14">
      <c r="B125" s="116"/>
      <c r="C125" s="106"/>
      <c r="D125" s="6" t="s">
        <v>325</v>
      </c>
      <c r="E125" s="6" t="s">
        <v>326</v>
      </c>
      <c r="F125" s="21" t="s">
        <v>41</v>
      </c>
      <c r="G125" s="91">
        <v>10</v>
      </c>
      <c r="H125" s="33">
        <v>4000</v>
      </c>
      <c r="I125" s="68">
        <f t="shared" ref="I125:I138" si="17">H125+500</f>
        <v>4500</v>
      </c>
      <c r="J125" s="106"/>
      <c r="K125" s="132"/>
      <c r="L125" s="100"/>
      <c r="M125" s="106"/>
      <c r="N125" s="24"/>
    </row>
    <row r="126" s="4" customFormat="1" ht="38" customHeight="1" spans="2:14">
      <c r="B126" s="98" t="s">
        <v>327</v>
      </c>
      <c r="C126" s="98" t="s">
        <v>328</v>
      </c>
      <c r="D126" s="6" t="s">
        <v>329</v>
      </c>
      <c r="E126" s="6" t="s">
        <v>322</v>
      </c>
      <c r="F126" s="21" t="s">
        <v>41</v>
      </c>
      <c r="G126" s="6">
        <v>5</v>
      </c>
      <c r="H126" s="6">
        <v>3000</v>
      </c>
      <c r="I126" s="68">
        <f t="shared" si="17"/>
        <v>3500</v>
      </c>
      <c r="J126" s="103"/>
      <c r="K126" s="131"/>
      <c r="L126" s="98" t="s">
        <v>330</v>
      </c>
      <c r="M126" s="273" t="s">
        <v>331</v>
      </c>
      <c r="N126" s="69" t="s">
        <v>332</v>
      </c>
    </row>
    <row r="127" s="4" customFormat="1" ht="38" customHeight="1" spans="2:14">
      <c r="B127" s="100"/>
      <c r="C127" s="100"/>
      <c r="D127" s="6" t="s">
        <v>333</v>
      </c>
      <c r="E127" s="6" t="s">
        <v>334</v>
      </c>
      <c r="F127" s="21" t="s">
        <v>41</v>
      </c>
      <c r="G127" s="6">
        <v>5</v>
      </c>
      <c r="H127" s="6">
        <v>3000</v>
      </c>
      <c r="I127" s="68">
        <f t="shared" si="17"/>
        <v>3500</v>
      </c>
      <c r="J127" s="106"/>
      <c r="K127" s="132"/>
      <c r="L127" s="100"/>
      <c r="M127" s="100"/>
      <c r="N127" s="24"/>
    </row>
    <row r="128" s="4" customFormat="1" ht="38" customHeight="1" spans="2:14">
      <c r="B128" s="100"/>
      <c r="C128" s="100"/>
      <c r="D128" s="4" t="s">
        <v>335</v>
      </c>
      <c r="E128" s="4" t="s">
        <v>336</v>
      </c>
      <c r="F128" s="21" t="s">
        <v>41</v>
      </c>
      <c r="G128" s="4">
        <v>1</v>
      </c>
      <c r="H128" s="6">
        <v>3000</v>
      </c>
      <c r="I128" s="68">
        <f t="shared" si="17"/>
        <v>3500</v>
      </c>
      <c r="J128" s="106"/>
      <c r="K128" s="132"/>
      <c r="L128" s="100"/>
      <c r="M128" s="100"/>
      <c r="N128" s="24"/>
    </row>
    <row r="129" s="4" customFormat="1" ht="38" customHeight="1" spans="2:14">
      <c r="B129" s="100"/>
      <c r="C129" s="100"/>
      <c r="D129" s="136" t="s">
        <v>337</v>
      </c>
      <c r="E129" s="136" t="s">
        <v>338</v>
      </c>
      <c r="F129" s="21" t="s">
        <v>41</v>
      </c>
      <c r="G129" s="136">
        <v>1</v>
      </c>
      <c r="H129" s="6">
        <v>3000</v>
      </c>
      <c r="I129" s="68">
        <f t="shared" si="17"/>
        <v>3500</v>
      </c>
      <c r="J129" s="106"/>
      <c r="K129" s="132"/>
      <c r="L129" s="100"/>
      <c r="M129" s="100"/>
      <c r="N129" s="24"/>
    </row>
    <row r="130" s="4" customFormat="1" ht="38" customHeight="1" spans="2:14">
      <c r="B130" s="105"/>
      <c r="C130" s="105"/>
      <c r="D130" s="6" t="s">
        <v>339</v>
      </c>
      <c r="E130" s="6" t="s">
        <v>340</v>
      </c>
      <c r="F130" s="21" t="s">
        <v>41</v>
      </c>
      <c r="G130" s="6">
        <v>2</v>
      </c>
      <c r="H130" s="6">
        <v>3000</v>
      </c>
      <c r="I130" s="68">
        <f t="shared" si="17"/>
        <v>3500</v>
      </c>
      <c r="J130" s="104"/>
      <c r="K130" s="133"/>
      <c r="L130" s="105"/>
      <c r="M130" s="105"/>
      <c r="N130" s="25"/>
    </row>
    <row r="131" s="4" customFormat="1" ht="38" customHeight="1" spans="2:15">
      <c r="B131" s="98" t="s">
        <v>341</v>
      </c>
      <c r="C131" s="98" t="s">
        <v>342</v>
      </c>
      <c r="D131" s="6" t="s">
        <v>343</v>
      </c>
      <c r="E131" s="6" t="s">
        <v>329</v>
      </c>
      <c r="F131" s="37" t="s">
        <v>19</v>
      </c>
      <c r="G131" s="6">
        <v>10</v>
      </c>
      <c r="H131" s="33">
        <v>4000</v>
      </c>
      <c r="I131" s="68">
        <f t="shared" si="17"/>
        <v>4500</v>
      </c>
      <c r="J131" s="7" t="s">
        <v>344</v>
      </c>
      <c r="K131" s="6"/>
      <c r="L131" s="7"/>
      <c r="M131" s="6" t="s">
        <v>345</v>
      </c>
      <c r="N131" s="7" t="s">
        <v>346</v>
      </c>
      <c r="O131" s="7" t="s">
        <v>347</v>
      </c>
    </row>
    <row r="132" s="4" customFormat="1" ht="38" customHeight="1" spans="2:15">
      <c r="B132" s="100"/>
      <c r="C132" s="100"/>
      <c r="D132" s="6" t="s">
        <v>348</v>
      </c>
      <c r="E132" s="6" t="s">
        <v>348</v>
      </c>
      <c r="F132" s="37" t="s">
        <v>19</v>
      </c>
      <c r="G132" s="6">
        <v>10</v>
      </c>
      <c r="H132" s="33">
        <v>4000</v>
      </c>
      <c r="I132" s="68">
        <f t="shared" si="17"/>
        <v>4500</v>
      </c>
      <c r="J132" s="6"/>
      <c r="K132" s="6"/>
      <c r="L132" s="7"/>
      <c r="M132" s="6"/>
      <c r="N132" s="7"/>
      <c r="O132" s="7"/>
    </row>
    <row r="133" s="4" customFormat="1" ht="38" customHeight="1" spans="2:15">
      <c r="B133" s="100"/>
      <c r="C133" s="100"/>
      <c r="D133" s="6" t="s">
        <v>349</v>
      </c>
      <c r="E133" s="6" t="s">
        <v>349</v>
      </c>
      <c r="F133" s="37" t="s">
        <v>19</v>
      </c>
      <c r="G133" s="6">
        <v>10</v>
      </c>
      <c r="H133" s="33">
        <v>4000</v>
      </c>
      <c r="I133" s="68">
        <f t="shared" si="17"/>
        <v>4500</v>
      </c>
      <c r="J133" s="6"/>
      <c r="K133" s="6"/>
      <c r="L133" s="7"/>
      <c r="M133" s="6"/>
      <c r="N133" s="7"/>
      <c r="O133" s="7"/>
    </row>
    <row r="134" s="4" customFormat="1" ht="38" customHeight="1" spans="2:15">
      <c r="B134" s="100"/>
      <c r="C134" s="100"/>
      <c r="D134" s="6" t="s">
        <v>333</v>
      </c>
      <c r="E134" s="6" t="s">
        <v>333</v>
      </c>
      <c r="F134" s="37" t="s">
        <v>19</v>
      </c>
      <c r="G134" s="6">
        <v>10</v>
      </c>
      <c r="H134" s="6">
        <v>3000</v>
      </c>
      <c r="I134" s="68">
        <f t="shared" si="17"/>
        <v>3500</v>
      </c>
      <c r="J134" s="6"/>
      <c r="K134" s="6"/>
      <c r="L134" s="7"/>
      <c r="M134" s="6"/>
      <c r="N134" s="7"/>
      <c r="O134" s="7"/>
    </row>
    <row r="135" s="4" customFormat="1" ht="38" customHeight="1" spans="2:15">
      <c r="B135" s="100"/>
      <c r="C135" s="100"/>
      <c r="D135" s="6" t="s">
        <v>340</v>
      </c>
      <c r="E135" s="6" t="s">
        <v>350</v>
      </c>
      <c r="F135" s="37" t="s">
        <v>19</v>
      </c>
      <c r="G135" s="6">
        <v>5</v>
      </c>
      <c r="H135" s="6">
        <v>3000</v>
      </c>
      <c r="I135" s="68">
        <f t="shared" si="17"/>
        <v>3500</v>
      </c>
      <c r="J135" s="6"/>
      <c r="K135" s="6"/>
      <c r="L135" s="7"/>
      <c r="M135" s="6"/>
      <c r="N135" s="7"/>
      <c r="O135" s="7"/>
    </row>
    <row r="136" s="4" customFormat="1" ht="38" customHeight="1" spans="2:15">
      <c r="B136" s="100"/>
      <c r="C136" s="100"/>
      <c r="D136" s="6" t="s">
        <v>338</v>
      </c>
      <c r="E136" s="6" t="s">
        <v>338</v>
      </c>
      <c r="F136" s="37" t="s">
        <v>19</v>
      </c>
      <c r="G136" s="6">
        <v>3</v>
      </c>
      <c r="H136" s="6">
        <v>3000</v>
      </c>
      <c r="I136" s="68">
        <f t="shared" si="17"/>
        <v>3500</v>
      </c>
      <c r="J136" s="6"/>
      <c r="K136" s="6"/>
      <c r="L136" s="7"/>
      <c r="M136" s="6"/>
      <c r="N136" s="7"/>
      <c r="O136" s="7"/>
    </row>
    <row r="137" s="4" customFormat="1" ht="38" customHeight="1" spans="2:15">
      <c r="B137" s="100"/>
      <c r="C137" s="100"/>
      <c r="D137" s="6" t="s">
        <v>351</v>
      </c>
      <c r="E137" s="6" t="s">
        <v>352</v>
      </c>
      <c r="F137" s="37" t="s">
        <v>19</v>
      </c>
      <c r="G137" s="6">
        <v>3</v>
      </c>
      <c r="H137" s="6">
        <v>3000</v>
      </c>
      <c r="I137" s="68">
        <f t="shared" si="17"/>
        <v>3500</v>
      </c>
      <c r="J137" s="7"/>
      <c r="K137" s="6"/>
      <c r="L137" s="7"/>
      <c r="M137" s="7"/>
      <c r="N137" s="105"/>
      <c r="O137" s="25"/>
    </row>
    <row r="138" s="4" customFormat="1" ht="38" customHeight="1" spans="2:15">
      <c r="B138" s="100"/>
      <c r="C138" s="100"/>
      <c r="D138" s="6" t="s">
        <v>200</v>
      </c>
      <c r="E138" s="6" t="s">
        <v>353</v>
      </c>
      <c r="F138" s="37" t="s">
        <v>19</v>
      </c>
      <c r="G138" s="6">
        <v>2</v>
      </c>
      <c r="H138" s="6">
        <v>3000</v>
      </c>
      <c r="I138" s="68">
        <f t="shared" si="17"/>
        <v>3500</v>
      </c>
      <c r="J138" s="6"/>
      <c r="K138" s="6"/>
      <c r="L138" s="7"/>
      <c r="M138" s="7"/>
      <c r="N138" s="105"/>
      <c r="O138" s="25"/>
    </row>
    <row r="139" s="4" customFormat="1" ht="38" customHeight="1" spans="2:14">
      <c r="B139" s="103" t="s">
        <v>354</v>
      </c>
      <c r="C139" s="98" t="s">
        <v>355</v>
      </c>
      <c r="D139" s="19" t="s">
        <v>322</v>
      </c>
      <c r="E139" s="22" t="s">
        <v>356</v>
      </c>
      <c r="F139" s="11" t="s">
        <v>19</v>
      </c>
      <c r="G139" s="23">
        <v>30</v>
      </c>
      <c r="H139" s="21">
        <v>5999</v>
      </c>
      <c r="I139" s="21">
        <v>6500</v>
      </c>
      <c r="J139" s="19"/>
      <c r="K139" s="131"/>
      <c r="L139" s="20" t="s">
        <v>357</v>
      </c>
      <c r="M139" s="52" t="s">
        <v>358</v>
      </c>
      <c r="N139" s="11" t="s">
        <v>359</v>
      </c>
    </row>
    <row r="140" s="4" customFormat="1" ht="38" customHeight="1" spans="2:14">
      <c r="B140" s="106"/>
      <c r="C140" s="100"/>
      <c r="D140" s="19" t="s">
        <v>322</v>
      </c>
      <c r="E140" s="22" t="s">
        <v>360</v>
      </c>
      <c r="F140" s="21" t="s">
        <v>69</v>
      </c>
      <c r="G140" s="23">
        <v>20</v>
      </c>
      <c r="H140" s="21">
        <v>8000</v>
      </c>
      <c r="I140" s="21">
        <v>8500</v>
      </c>
      <c r="J140" s="19"/>
      <c r="K140" s="132"/>
      <c r="L140" s="24"/>
      <c r="M140" s="55"/>
      <c r="N140" s="12"/>
    </row>
    <row r="141" s="4" customFormat="1" ht="38" customHeight="1" spans="2:14">
      <c r="B141" s="106"/>
      <c r="C141" s="100"/>
      <c r="D141" s="19" t="s">
        <v>361</v>
      </c>
      <c r="E141" s="22" t="s">
        <v>361</v>
      </c>
      <c r="F141" s="11" t="s">
        <v>19</v>
      </c>
      <c r="G141" s="23">
        <v>1</v>
      </c>
      <c r="H141" s="21">
        <v>5999</v>
      </c>
      <c r="I141" s="21">
        <v>6500</v>
      </c>
      <c r="J141" s="19"/>
      <c r="K141" s="132"/>
      <c r="L141" s="24"/>
      <c r="M141" s="55"/>
      <c r="N141" s="12"/>
    </row>
    <row r="142" s="4" customFormat="1" ht="38" customHeight="1" spans="2:14">
      <c r="B142" s="106"/>
      <c r="C142" s="100"/>
      <c r="D142" s="19" t="s">
        <v>362</v>
      </c>
      <c r="E142" s="22" t="s">
        <v>363</v>
      </c>
      <c r="F142" s="11" t="s">
        <v>19</v>
      </c>
      <c r="G142" s="23">
        <v>2</v>
      </c>
      <c r="H142" s="21">
        <v>5999</v>
      </c>
      <c r="I142" s="21">
        <v>6500</v>
      </c>
      <c r="J142" s="19"/>
      <c r="K142" s="132"/>
      <c r="L142" s="24"/>
      <c r="M142" s="55"/>
      <c r="N142" s="12"/>
    </row>
    <row r="143" s="4" customFormat="1" ht="38" customHeight="1" spans="2:14">
      <c r="B143" s="106"/>
      <c r="C143" s="100"/>
      <c r="D143" s="19" t="s">
        <v>364</v>
      </c>
      <c r="E143" s="22" t="s">
        <v>365</v>
      </c>
      <c r="F143" s="11" t="s">
        <v>19</v>
      </c>
      <c r="G143" s="23">
        <v>4</v>
      </c>
      <c r="H143" s="21">
        <v>5999</v>
      </c>
      <c r="I143" s="21">
        <v>6500</v>
      </c>
      <c r="J143" s="19"/>
      <c r="K143" s="132"/>
      <c r="L143" s="24"/>
      <c r="M143" s="55"/>
      <c r="N143" s="12"/>
    </row>
    <row r="144" s="4" customFormat="1" ht="38" customHeight="1" spans="2:14">
      <c r="B144" s="104"/>
      <c r="C144" s="105"/>
      <c r="D144" s="23" t="s">
        <v>366</v>
      </c>
      <c r="E144" s="4" t="s">
        <v>334</v>
      </c>
      <c r="F144" s="11" t="s">
        <v>19</v>
      </c>
      <c r="G144" s="23">
        <v>20</v>
      </c>
      <c r="H144" s="4">
        <v>5999</v>
      </c>
      <c r="I144" s="21">
        <v>6500</v>
      </c>
      <c r="J144" s="19"/>
      <c r="K144" s="133"/>
      <c r="L144" s="25"/>
      <c r="M144" s="57"/>
      <c r="N144" s="12"/>
    </row>
    <row r="145" s="4" customFormat="1" ht="38" customHeight="1" spans="2:14">
      <c r="B145" s="137" t="s">
        <v>367</v>
      </c>
      <c r="C145" s="138" t="s">
        <v>368</v>
      </c>
      <c r="D145" s="11" t="s">
        <v>343</v>
      </c>
      <c r="E145" s="11" t="s">
        <v>369</v>
      </c>
      <c r="F145" s="11" t="s">
        <v>19</v>
      </c>
      <c r="G145" s="12">
        <v>20</v>
      </c>
      <c r="H145" s="11">
        <v>4500</v>
      </c>
      <c r="I145" s="68">
        <f t="shared" ref="I145:I162" si="18">H145+500</f>
        <v>5000</v>
      </c>
      <c r="J145" s="11" t="s">
        <v>370</v>
      </c>
      <c r="K145" s="155" t="s">
        <v>307</v>
      </c>
      <c r="L145" s="7" t="s">
        <v>371</v>
      </c>
      <c r="M145" s="6" t="s">
        <v>372</v>
      </c>
      <c r="N145" s="12" t="s">
        <v>373</v>
      </c>
    </row>
    <row r="146" s="4" customFormat="1" ht="38" customHeight="1" spans="2:14">
      <c r="B146" s="139"/>
      <c r="C146" s="140"/>
      <c r="D146" s="11" t="s">
        <v>374</v>
      </c>
      <c r="E146" s="11" t="s">
        <v>375</v>
      </c>
      <c r="F146" s="11" t="s">
        <v>19</v>
      </c>
      <c r="G146" s="12">
        <v>10</v>
      </c>
      <c r="H146" s="11"/>
      <c r="I146" s="68">
        <f t="shared" si="18"/>
        <v>500</v>
      </c>
      <c r="J146" s="11"/>
      <c r="K146" s="155"/>
      <c r="L146" s="7"/>
      <c r="M146" s="6"/>
      <c r="N146" s="12"/>
    </row>
    <row r="147" s="4" customFormat="1" ht="38" customHeight="1" spans="2:14">
      <c r="B147" s="139"/>
      <c r="C147" s="140"/>
      <c r="D147" s="12" t="s">
        <v>376</v>
      </c>
      <c r="E147" s="12" t="s">
        <v>377</v>
      </c>
      <c r="F147" s="11" t="s">
        <v>19</v>
      </c>
      <c r="G147" s="12">
        <v>10</v>
      </c>
      <c r="H147" s="11"/>
      <c r="I147" s="68">
        <f t="shared" si="18"/>
        <v>500</v>
      </c>
      <c r="J147" s="11"/>
      <c r="K147" s="155"/>
      <c r="L147" s="7"/>
      <c r="M147" s="6"/>
      <c r="N147" s="12"/>
    </row>
    <row r="148" s="4" customFormat="1" ht="38" customHeight="1" spans="2:14">
      <c r="B148" s="139"/>
      <c r="C148" s="140"/>
      <c r="D148" s="12" t="s">
        <v>378</v>
      </c>
      <c r="E148" s="12" t="s">
        <v>379</v>
      </c>
      <c r="F148" s="11" t="s">
        <v>19</v>
      </c>
      <c r="G148" s="12">
        <v>5</v>
      </c>
      <c r="H148" s="11"/>
      <c r="I148" s="68">
        <f t="shared" si="18"/>
        <v>500</v>
      </c>
      <c r="J148" s="11"/>
      <c r="K148" s="155"/>
      <c r="L148" s="7"/>
      <c r="M148" s="6"/>
      <c r="N148" s="12"/>
    </row>
    <row r="149" s="4" customFormat="1" ht="38" customHeight="1" spans="2:14">
      <c r="B149" s="139"/>
      <c r="C149" s="140"/>
      <c r="D149" s="12" t="s">
        <v>325</v>
      </c>
      <c r="E149" s="12" t="s">
        <v>334</v>
      </c>
      <c r="F149" s="11" t="s">
        <v>19</v>
      </c>
      <c r="G149" s="12">
        <v>20</v>
      </c>
      <c r="H149" s="11"/>
      <c r="I149" s="68">
        <f t="shared" si="18"/>
        <v>500</v>
      </c>
      <c r="J149" s="11"/>
      <c r="K149" s="155"/>
      <c r="L149" s="7"/>
      <c r="M149" s="6"/>
      <c r="N149" s="12"/>
    </row>
    <row r="150" s="4" customFormat="1" ht="38" customHeight="1" spans="2:14">
      <c r="B150" s="141"/>
      <c r="C150" s="142"/>
      <c r="D150" s="12" t="s">
        <v>380</v>
      </c>
      <c r="E150" s="12" t="s">
        <v>380</v>
      </c>
      <c r="F150" s="11" t="s">
        <v>19</v>
      </c>
      <c r="G150" s="12">
        <v>5</v>
      </c>
      <c r="H150" s="11"/>
      <c r="I150" s="68">
        <f t="shared" si="18"/>
        <v>500</v>
      </c>
      <c r="J150" s="11"/>
      <c r="K150" s="155"/>
      <c r="L150" s="7"/>
      <c r="M150" s="6"/>
      <c r="N150" s="12"/>
    </row>
    <row r="151" s="4" customFormat="1" ht="38" customHeight="1" spans="2:14">
      <c r="B151" s="7" t="s">
        <v>381</v>
      </c>
      <c r="C151" s="143" t="s">
        <v>382</v>
      </c>
      <c r="D151" s="144" t="s">
        <v>383</v>
      </c>
      <c r="E151" s="144" t="s">
        <v>384</v>
      </c>
      <c r="F151" s="21" t="s">
        <v>69</v>
      </c>
      <c r="G151" s="101">
        <v>1</v>
      </c>
      <c r="H151" s="27">
        <v>4500</v>
      </c>
      <c r="I151" s="68">
        <f t="shared" si="18"/>
        <v>5000</v>
      </c>
      <c r="J151" s="27" t="s">
        <v>385</v>
      </c>
      <c r="K151" s="156" t="s">
        <v>386</v>
      </c>
      <c r="L151" s="127" t="s">
        <v>387</v>
      </c>
      <c r="M151" s="127" t="s">
        <v>388</v>
      </c>
      <c r="N151" s="11" t="s">
        <v>389</v>
      </c>
    </row>
    <row r="152" s="4" customFormat="1" ht="38" customHeight="1" spans="2:14">
      <c r="B152" s="7"/>
      <c r="C152" s="143"/>
      <c r="D152" s="144" t="s">
        <v>390</v>
      </c>
      <c r="E152" s="145" t="s">
        <v>391</v>
      </c>
      <c r="F152" s="21" t="s">
        <v>69</v>
      </c>
      <c r="G152" s="101">
        <v>1</v>
      </c>
      <c r="H152" s="146"/>
      <c r="I152" s="68">
        <f t="shared" si="18"/>
        <v>500</v>
      </c>
      <c r="J152" s="146"/>
      <c r="K152" s="156"/>
      <c r="L152" s="127"/>
      <c r="M152" s="127"/>
      <c r="N152" s="11"/>
    </row>
    <row r="153" s="4" customFormat="1" ht="38" customHeight="1" spans="2:14">
      <c r="B153" s="7"/>
      <c r="C153" s="143"/>
      <c r="D153" s="144" t="s">
        <v>392</v>
      </c>
      <c r="E153" s="145" t="s">
        <v>393</v>
      </c>
      <c r="F153" s="21" t="s">
        <v>69</v>
      </c>
      <c r="G153" s="19">
        <v>1</v>
      </c>
      <c r="H153" s="146"/>
      <c r="I153" s="68">
        <f t="shared" si="18"/>
        <v>500</v>
      </c>
      <c r="J153" s="146"/>
      <c r="K153" s="156"/>
      <c r="L153" s="127"/>
      <c r="M153" s="127"/>
      <c r="N153" s="11"/>
    </row>
    <row r="154" s="4" customFormat="1" ht="38" customHeight="1" spans="2:14">
      <c r="B154" s="7"/>
      <c r="C154" s="143"/>
      <c r="D154" s="144" t="s">
        <v>394</v>
      </c>
      <c r="E154" s="144" t="s">
        <v>375</v>
      </c>
      <c r="F154" s="21" t="s">
        <v>69</v>
      </c>
      <c r="G154" s="19">
        <v>1</v>
      </c>
      <c r="H154" s="146"/>
      <c r="I154" s="68">
        <f t="shared" si="18"/>
        <v>500</v>
      </c>
      <c r="J154" s="146"/>
      <c r="K154" s="156"/>
      <c r="L154" s="127"/>
      <c r="M154" s="127"/>
      <c r="N154" s="11"/>
    </row>
    <row r="155" s="4" customFormat="1" ht="38" customHeight="1" spans="2:14">
      <c r="B155" s="7"/>
      <c r="C155" s="143"/>
      <c r="D155" s="26" t="s">
        <v>395</v>
      </c>
      <c r="E155" s="145" t="s">
        <v>396</v>
      </c>
      <c r="F155" s="21" t="s">
        <v>69</v>
      </c>
      <c r="G155" s="19">
        <v>1</v>
      </c>
      <c r="H155" s="146"/>
      <c r="I155" s="68">
        <f t="shared" si="18"/>
        <v>500</v>
      </c>
      <c r="J155" s="146"/>
      <c r="K155" s="156"/>
      <c r="L155" s="127"/>
      <c r="M155" s="127"/>
      <c r="N155" s="11"/>
    </row>
    <row r="156" s="4" customFormat="1" ht="38" customHeight="1" spans="2:14">
      <c r="B156" s="7"/>
      <c r="C156" s="143"/>
      <c r="D156" s="19" t="s">
        <v>397</v>
      </c>
      <c r="E156" s="19" t="s">
        <v>322</v>
      </c>
      <c r="F156" s="11" t="s">
        <v>19</v>
      </c>
      <c r="G156" s="19">
        <v>13</v>
      </c>
      <c r="H156" s="146"/>
      <c r="I156" s="68">
        <f t="shared" si="18"/>
        <v>500</v>
      </c>
      <c r="J156" s="146"/>
      <c r="K156" s="156"/>
      <c r="L156" s="127"/>
      <c r="M156" s="127"/>
      <c r="N156" s="11"/>
    </row>
    <row r="157" s="4" customFormat="1" ht="38" customHeight="1" spans="2:14">
      <c r="B157" s="7"/>
      <c r="C157" s="143"/>
      <c r="D157" s="19" t="s">
        <v>398</v>
      </c>
      <c r="E157" s="19" t="s">
        <v>322</v>
      </c>
      <c r="F157" s="11" t="s">
        <v>19</v>
      </c>
      <c r="G157" s="19">
        <v>13</v>
      </c>
      <c r="H157" s="146"/>
      <c r="I157" s="68">
        <f t="shared" si="18"/>
        <v>500</v>
      </c>
      <c r="J157" s="146"/>
      <c r="K157" s="156"/>
      <c r="L157" s="127"/>
      <c r="M157" s="127"/>
      <c r="N157" s="11"/>
    </row>
    <row r="158" s="4" customFormat="1" ht="38" customHeight="1" spans="2:14">
      <c r="B158" s="7"/>
      <c r="C158" s="143"/>
      <c r="D158" s="19" t="s">
        <v>399</v>
      </c>
      <c r="E158" s="19" t="s">
        <v>322</v>
      </c>
      <c r="F158" s="11" t="s">
        <v>19</v>
      </c>
      <c r="G158" s="19">
        <v>1</v>
      </c>
      <c r="H158" s="146"/>
      <c r="I158" s="68">
        <f t="shared" si="18"/>
        <v>500</v>
      </c>
      <c r="J158" s="146"/>
      <c r="K158" s="156"/>
      <c r="L158" s="127"/>
      <c r="M158" s="127"/>
      <c r="N158" s="11"/>
    </row>
    <row r="159" s="4" customFormat="1" ht="38" customHeight="1" spans="2:14">
      <c r="B159" s="7"/>
      <c r="C159" s="143"/>
      <c r="D159" s="19" t="s">
        <v>400</v>
      </c>
      <c r="E159" s="19" t="s">
        <v>322</v>
      </c>
      <c r="F159" s="11" t="s">
        <v>19</v>
      </c>
      <c r="G159" s="19">
        <v>2</v>
      </c>
      <c r="H159" s="146"/>
      <c r="I159" s="68">
        <f t="shared" si="18"/>
        <v>500</v>
      </c>
      <c r="J159" s="146"/>
      <c r="K159" s="156"/>
      <c r="L159" s="127"/>
      <c r="M159" s="127"/>
      <c r="N159" s="11"/>
    </row>
    <row r="160" s="4" customFormat="1" ht="38" customHeight="1" spans="2:14">
      <c r="B160" s="7"/>
      <c r="C160" s="143"/>
      <c r="D160" s="147" t="s">
        <v>401</v>
      </c>
      <c r="E160" s="19" t="s">
        <v>402</v>
      </c>
      <c r="F160" s="11" t="s">
        <v>19</v>
      </c>
      <c r="G160" s="19">
        <v>1</v>
      </c>
      <c r="H160" s="146"/>
      <c r="I160" s="68">
        <f t="shared" si="18"/>
        <v>500</v>
      </c>
      <c r="J160" s="146"/>
      <c r="K160" s="156"/>
      <c r="L160" s="127"/>
      <c r="M160" s="127"/>
      <c r="N160" s="11"/>
    </row>
    <row r="161" s="4" customFormat="1" ht="38" customHeight="1" spans="2:14">
      <c r="B161" s="7"/>
      <c r="C161" s="143"/>
      <c r="D161" s="19" t="s">
        <v>403</v>
      </c>
      <c r="E161" s="148" t="s">
        <v>404</v>
      </c>
      <c r="F161" s="11" t="s">
        <v>19</v>
      </c>
      <c r="G161" s="19">
        <v>1</v>
      </c>
      <c r="H161" s="146"/>
      <c r="I161" s="68">
        <f t="shared" si="18"/>
        <v>500</v>
      </c>
      <c r="J161" s="146"/>
      <c r="K161" s="156"/>
      <c r="L161" s="127"/>
      <c r="M161" s="127"/>
      <c r="N161" s="11"/>
    </row>
    <row r="162" s="4" customFormat="1" ht="38" customHeight="1" spans="2:14">
      <c r="B162" s="7"/>
      <c r="C162" s="143"/>
      <c r="D162" s="19" t="s">
        <v>405</v>
      </c>
      <c r="E162" s="149" t="s">
        <v>322</v>
      </c>
      <c r="F162" s="11" t="s">
        <v>19</v>
      </c>
      <c r="G162" s="19">
        <v>2</v>
      </c>
      <c r="H162" s="150"/>
      <c r="I162" s="68">
        <f t="shared" si="18"/>
        <v>500</v>
      </c>
      <c r="J162" s="150"/>
      <c r="K162" s="156"/>
      <c r="L162" s="127"/>
      <c r="M162" s="127"/>
      <c r="N162" s="11"/>
    </row>
    <row r="163" s="4" customFormat="1" ht="38" customHeight="1" spans="2:14">
      <c r="B163" s="98" t="s">
        <v>406</v>
      </c>
      <c r="C163" s="103"/>
      <c r="D163" s="6" t="s">
        <v>325</v>
      </c>
      <c r="E163" s="6" t="s">
        <v>329</v>
      </c>
      <c r="F163" s="21" t="s">
        <v>41</v>
      </c>
      <c r="G163" s="6">
        <v>3</v>
      </c>
      <c r="H163" s="102">
        <v>3000</v>
      </c>
      <c r="I163" s="102">
        <v>5000</v>
      </c>
      <c r="J163" s="103"/>
      <c r="K163" s="131" t="s">
        <v>307</v>
      </c>
      <c r="L163" s="98" t="s">
        <v>407</v>
      </c>
      <c r="M163" s="103">
        <v>13153390542</v>
      </c>
      <c r="N163" s="69" t="s">
        <v>408</v>
      </c>
    </row>
    <row r="164" s="4" customFormat="1" ht="38" customHeight="1" spans="2:14">
      <c r="B164" s="100"/>
      <c r="C164" s="106"/>
      <c r="D164" s="6" t="s">
        <v>348</v>
      </c>
      <c r="E164" s="6" t="s">
        <v>409</v>
      </c>
      <c r="F164" s="11" t="s">
        <v>19</v>
      </c>
      <c r="G164" s="6">
        <v>2</v>
      </c>
      <c r="H164" s="102">
        <v>3000</v>
      </c>
      <c r="I164" s="102">
        <v>5000</v>
      </c>
      <c r="J164" s="106"/>
      <c r="K164" s="132"/>
      <c r="L164" s="100"/>
      <c r="M164" s="106"/>
      <c r="N164" s="24"/>
    </row>
    <row r="165" s="4" customFormat="1" ht="38" customHeight="1" spans="2:14">
      <c r="B165" s="100"/>
      <c r="C165" s="106"/>
      <c r="D165" s="6" t="s">
        <v>410</v>
      </c>
      <c r="E165" s="6" t="s">
        <v>322</v>
      </c>
      <c r="F165" s="11" t="s">
        <v>19</v>
      </c>
      <c r="G165" s="6">
        <v>2</v>
      </c>
      <c r="H165" s="102">
        <v>3000</v>
      </c>
      <c r="I165" s="102">
        <v>5000</v>
      </c>
      <c r="J165" s="106"/>
      <c r="K165" s="132"/>
      <c r="L165" s="100"/>
      <c r="M165" s="106"/>
      <c r="N165" s="24"/>
    </row>
    <row r="166" customFormat="1" ht="38" customHeight="1" spans="2:14">
      <c r="B166" s="23" t="s">
        <v>102</v>
      </c>
      <c r="C166" s="113" t="s">
        <v>313</v>
      </c>
      <c r="D166" s="23" t="s">
        <v>111</v>
      </c>
      <c r="E166" s="37" t="s">
        <v>411</v>
      </c>
      <c r="F166" s="37" t="s">
        <v>19</v>
      </c>
      <c r="G166" s="23">
        <v>40</v>
      </c>
      <c r="H166" s="12">
        <v>6000</v>
      </c>
      <c r="I166" s="38">
        <f t="shared" ref="I166:I172" si="19">H166+500</f>
        <v>6500</v>
      </c>
      <c r="J166" s="113" t="s">
        <v>314</v>
      </c>
      <c r="K166" s="156" t="s">
        <v>412</v>
      </c>
      <c r="L166" s="23" t="s">
        <v>316</v>
      </c>
      <c r="M166" s="12" t="s">
        <v>317</v>
      </c>
      <c r="N166" s="12" t="s">
        <v>229</v>
      </c>
    </row>
    <row r="167" customFormat="1" ht="38" customHeight="1" spans="2:14">
      <c r="B167" s="98" t="s">
        <v>127</v>
      </c>
      <c r="C167" s="98" t="s">
        <v>413</v>
      </c>
      <c r="D167" s="6" t="s">
        <v>129</v>
      </c>
      <c r="E167" s="7" t="s">
        <v>414</v>
      </c>
      <c r="F167" s="11" t="s">
        <v>19</v>
      </c>
      <c r="G167" s="6">
        <v>20</v>
      </c>
      <c r="H167" s="19">
        <v>12000</v>
      </c>
      <c r="I167" s="19">
        <f>H167+1000</f>
        <v>13000</v>
      </c>
      <c r="J167" s="98" t="s">
        <v>415</v>
      </c>
      <c r="K167" s="131" t="s">
        <v>307</v>
      </c>
      <c r="L167" s="98" t="s">
        <v>132</v>
      </c>
      <c r="M167" s="103">
        <v>15589358524</v>
      </c>
      <c r="N167" s="69" t="s">
        <v>229</v>
      </c>
    </row>
    <row r="168" customFormat="1" ht="38" customHeight="1" spans="2:14">
      <c r="B168" s="100"/>
      <c r="C168" s="106"/>
      <c r="D168" s="6" t="s">
        <v>416</v>
      </c>
      <c r="E168" s="6" t="s">
        <v>417</v>
      </c>
      <c r="F168" s="21" t="s">
        <v>69</v>
      </c>
      <c r="G168" s="6">
        <v>5</v>
      </c>
      <c r="H168" s="19">
        <v>12000</v>
      </c>
      <c r="I168" s="19">
        <f>H168+1000</f>
        <v>13000</v>
      </c>
      <c r="J168" s="106"/>
      <c r="K168" s="132"/>
      <c r="L168" s="100"/>
      <c r="M168" s="106"/>
      <c r="N168" s="24"/>
    </row>
    <row r="169" customFormat="1" ht="38" customHeight="1" spans="2:14">
      <c r="B169" s="100"/>
      <c r="C169" s="106"/>
      <c r="D169" s="6" t="s">
        <v>418</v>
      </c>
      <c r="E169" s="7" t="s">
        <v>419</v>
      </c>
      <c r="F169" s="11" t="s">
        <v>19</v>
      </c>
      <c r="G169" s="6">
        <v>2</v>
      </c>
      <c r="H169" s="21">
        <v>8000</v>
      </c>
      <c r="I169" s="66">
        <f t="shared" si="19"/>
        <v>8500</v>
      </c>
      <c r="J169" s="106"/>
      <c r="K169" s="132"/>
      <c r="L169" s="100"/>
      <c r="M169" s="106"/>
      <c r="N169" s="24"/>
    </row>
    <row r="170" customFormat="1" ht="38" customHeight="1" spans="2:14">
      <c r="B170" s="100"/>
      <c r="C170" s="106"/>
      <c r="D170" s="6" t="s">
        <v>420</v>
      </c>
      <c r="E170" s="7" t="s">
        <v>421</v>
      </c>
      <c r="F170" s="11" t="s">
        <v>19</v>
      </c>
      <c r="G170" s="6">
        <v>1</v>
      </c>
      <c r="H170" s="21">
        <v>8000</v>
      </c>
      <c r="I170" s="66">
        <f t="shared" si="19"/>
        <v>8500</v>
      </c>
      <c r="J170" s="106"/>
      <c r="K170" s="132"/>
      <c r="L170" s="100"/>
      <c r="M170" s="106"/>
      <c r="N170" s="24"/>
    </row>
    <row r="171" customFormat="1" ht="38" customHeight="1" spans="2:14">
      <c r="B171" s="103" t="s">
        <v>422</v>
      </c>
      <c r="C171" s="151" t="s">
        <v>423</v>
      </c>
      <c r="D171" s="6" t="s">
        <v>424</v>
      </c>
      <c r="E171" s="7" t="s">
        <v>425</v>
      </c>
      <c r="F171" s="21" t="s">
        <v>41</v>
      </c>
      <c r="G171" s="6">
        <v>50</v>
      </c>
      <c r="H171" s="7">
        <v>4500</v>
      </c>
      <c r="I171" s="68">
        <f t="shared" si="19"/>
        <v>5000</v>
      </c>
      <c r="J171" s="98" t="s">
        <v>426</v>
      </c>
      <c r="K171" s="131" t="s">
        <v>307</v>
      </c>
      <c r="L171" s="98" t="s">
        <v>427</v>
      </c>
      <c r="M171" s="103">
        <v>15314296320</v>
      </c>
      <c r="N171" s="69" t="s">
        <v>408</v>
      </c>
    </row>
    <row r="172" customFormat="1" ht="38" customHeight="1" spans="2:14">
      <c r="B172" s="106"/>
      <c r="C172" s="152"/>
      <c r="D172" s="6" t="s">
        <v>428</v>
      </c>
      <c r="E172" s="7" t="s">
        <v>429</v>
      </c>
      <c r="F172" s="21" t="s">
        <v>41</v>
      </c>
      <c r="G172" s="153" t="s">
        <v>430</v>
      </c>
      <c r="H172" s="7">
        <v>4500</v>
      </c>
      <c r="I172" s="68">
        <f t="shared" si="19"/>
        <v>5000</v>
      </c>
      <c r="J172" s="106"/>
      <c r="K172" s="132"/>
      <c r="L172" s="100"/>
      <c r="M172" s="106"/>
      <c r="N172" s="24"/>
    </row>
    <row r="173" customFormat="1" ht="38" customHeight="1" spans="2:15">
      <c r="B173" s="103" t="s">
        <v>115</v>
      </c>
      <c r="C173" s="98" t="s">
        <v>116</v>
      </c>
      <c r="D173" s="21" t="s">
        <v>117</v>
      </c>
      <c r="E173" s="22" t="s">
        <v>118</v>
      </c>
      <c r="F173" s="11" t="s">
        <v>19</v>
      </c>
      <c r="G173" s="4">
        <v>20</v>
      </c>
      <c r="H173" s="20">
        <v>6000</v>
      </c>
      <c r="I173" s="15">
        <f t="shared" ref="I173:I176" si="20">H173+200</f>
        <v>6200</v>
      </c>
      <c r="J173" s="20" t="s">
        <v>119</v>
      </c>
      <c r="K173" s="131" t="s">
        <v>307</v>
      </c>
      <c r="L173" s="20" t="s">
        <v>431</v>
      </c>
      <c r="M173" s="52" t="s">
        <v>432</v>
      </c>
      <c r="N173" s="20" t="s">
        <v>122</v>
      </c>
      <c r="O173" s="20"/>
    </row>
    <row r="174" customFormat="1" ht="38" customHeight="1" spans="2:15">
      <c r="B174" s="106"/>
      <c r="C174" s="106"/>
      <c r="D174" s="21" t="s">
        <v>123</v>
      </c>
      <c r="E174" s="22" t="s">
        <v>124</v>
      </c>
      <c r="F174" s="11" t="s">
        <v>19</v>
      </c>
      <c r="G174" s="4">
        <v>10</v>
      </c>
      <c r="H174" s="35"/>
      <c r="I174" s="15">
        <f t="shared" si="20"/>
        <v>200</v>
      </c>
      <c r="J174" s="35"/>
      <c r="K174" s="132"/>
      <c r="L174" s="35"/>
      <c r="M174" s="117"/>
      <c r="N174" s="35"/>
      <c r="O174" s="35"/>
    </row>
    <row r="175" customFormat="1" ht="38" customHeight="1" spans="2:15">
      <c r="B175" s="106"/>
      <c r="C175" s="106"/>
      <c r="D175" s="21" t="s">
        <v>125</v>
      </c>
      <c r="E175" s="22" t="s">
        <v>126</v>
      </c>
      <c r="F175" s="11" t="s">
        <v>19</v>
      </c>
      <c r="G175" s="4">
        <v>3</v>
      </c>
      <c r="H175" s="35"/>
      <c r="I175" s="15">
        <f t="shared" si="20"/>
        <v>200</v>
      </c>
      <c r="J175" s="35"/>
      <c r="K175" s="132"/>
      <c r="L175" s="35"/>
      <c r="M175" s="117"/>
      <c r="N175" s="35"/>
      <c r="O175" s="35"/>
    </row>
    <row r="176" customFormat="1" ht="38" customHeight="1" spans="2:15">
      <c r="B176" s="106"/>
      <c r="C176" s="106"/>
      <c r="D176" s="21" t="s">
        <v>300</v>
      </c>
      <c r="E176" s="22" t="s">
        <v>301</v>
      </c>
      <c r="F176" s="11" t="s">
        <v>19</v>
      </c>
      <c r="G176" s="4">
        <v>15</v>
      </c>
      <c r="H176" s="36"/>
      <c r="I176" s="15">
        <f t="shared" si="20"/>
        <v>200</v>
      </c>
      <c r="J176" s="36"/>
      <c r="K176" s="132"/>
      <c r="L176" s="36"/>
      <c r="M176" s="157"/>
      <c r="N176" s="36"/>
      <c r="O176" s="36"/>
    </row>
    <row r="177" customFormat="1" ht="38" customHeight="1" spans="2:13">
      <c r="B177" s="154" t="s">
        <v>85</v>
      </c>
      <c r="C177" s="154" t="s">
        <v>86</v>
      </c>
      <c r="D177" s="154" t="s">
        <v>93</v>
      </c>
      <c r="E177" s="154" t="s">
        <v>433</v>
      </c>
      <c r="F177" s="11" t="s">
        <v>19</v>
      </c>
      <c r="G177" s="154">
        <v>1</v>
      </c>
      <c r="H177" s="154">
        <v>4000</v>
      </c>
      <c r="I177" s="68">
        <f>H177+500</f>
        <v>4500</v>
      </c>
      <c r="J177" s="154" t="s">
        <v>434</v>
      </c>
      <c r="K177" s="154" t="s">
        <v>435</v>
      </c>
      <c r="L177" s="154" t="s">
        <v>436</v>
      </c>
      <c r="M177" s="154" t="s">
        <v>229</v>
      </c>
    </row>
    <row r="178" customFormat="1" ht="38" customHeight="1" spans="2:13">
      <c r="B178" s="154"/>
      <c r="C178" s="154"/>
      <c r="D178" s="154" t="s">
        <v>93</v>
      </c>
      <c r="E178" s="154" t="s">
        <v>433</v>
      </c>
      <c r="F178" s="21" t="s">
        <v>69</v>
      </c>
      <c r="G178" s="154">
        <v>2</v>
      </c>
      <c r="H178" s="17">
        <v>5000</v>
      </c>
      <c r="I178" s="53">
        <f>H178+1000</f>
        <v>6000</v>
      </c>
      <c r="J178" s="154"/>
      <c r="K178" s="154"/>
      <c r="L178" s="154"/>
      <c r="M178" s="154"/>
    </row>
    <row r="179" customFormat="1" ht="38" customHeight="1" spans="2:13">
      <c r="B179" s="154" t="s">
        <v>42</v>
      </c>
      <c r="C179" s="154" t="s">
        <v>43</v>
      </c>
      <c r="D179" s="154" t="s">
        <v>437</v>
      </c>
      <c r="E179" s="154" t="s">
        <v>45</v>
      </c>
      <c r="F179" s="11" t="s">
        <v>19</v>
      </c>
      <c r="G179" s="154">
        <v>20</v>
      </c>
      <c r="H179" s="21">
        <v>8000</v>
      </c>
      <c r="I179" s="66">
        <f t="shared" ref="I179:I183" si="21">H179+500</f>
        <v>8500</v>
      </c>
      <c r="J179" s="154" t="s">
        <v>46</v>
      </c>
      <c r="K179" s="154" t="s">
        <v>438</v>
      </c>
      <c r="L179" s="158" t="s">
        <v>439</v>
      </c>
      <c r="M179" s="154" t="s">
        <v>49</v>
      </c>
    </row>
    <row r="180" customFormat="1" ht="38" customHeight="1" spans="2:13">
      <c r="B180" s="154"/>
      <c r="C180" s="154"/>
      <c r="D180" s="154" t="s">
        <v>440</v>
      </c>
      <c r="E180" s="154" t="s">
        <v>441</v>
      </c>
      <c r="F180" s="11" t="s">
        <v>19</v>
      </c>
      <c r="G180" s="154">
        <v>3</v>
      </c>
      <c r="H180" s="21">
        <v>8000</v>
      </c>
      <c r="I180" s="66">
        <f t="shared" si="21"/>
        <v>8500</v>
      </c>
      <c r="J180" s="154"/>
      <c r="K180" s="154"/>
      <c r="L180" s="158"/>
      <c r="M180" s="154"/>
    </row>
    <row r="181" customFormat="1" ht="38" customHeight="1" spans="2:13">
      <c r="B181" s="154"/>
      <c r="C181" s="154"/>
      <c r="D181" s="154" t="s">
        <v>201</v>
      </c>
      <c r="E181" s="154" t="s">
        <v>442</v>
      </c>
      <c r="F181" s="11" t="s">
        <v>19</v>
      </c>
      <c r="G181" s="154">
        <v>3</v>
      </c>
      <c r="H181" s="21">
        <v>8000</v>
      </c>
      <c r="I181" s="66">
        <f t="shared" si="21"/>
        <v>8500</v>
      </c>
      <c r="J181" s="154"/>
      <c r="K181" s="154"/>
      <c r="L181" s="158"/>
      <c r="M181" s="154"/>
    </row>
    <row r="182" customFormat="1" ht="38" customHeight="1" spans="2:13">
      <c r="B182" s="154"/>
      <c r="C182" s="154"/>
      <c r="D182" s="154" t="s">
        <v>51</v>
      </c>
      <c r="E182" s="154" t="s">
        <v>52</v>
      </c>
      <c r="F182" s="11" t="s">
        <v>19</v>
      </c>
      <c r="G182" s="154">
        <v>3</v>
      </c>
      <c r="H182" s="21">
        <v>8000</v>
      </c>
      <c r="I182" s="66">
        <f t="shared" si="21"/>
        <v>8500</v>
      </c>
      <c r="J182" s="154"/>
      <c r="K182" s="154"/>
      <c r="L182" s="158"/>
      <c r="M182" s="154"/>
    </row>
    <row r="183" customFormat="1" ht="38" customHeight="1" spans="2:13">
      <c r="B183" s="154"/>
      <c r="C183" s="154"/>
      <c r="D183" s="154" t="s">
        <v>53</v>
      </c>
      <c r="E183" s="154" t="s">
        <v>54</v>
      </c>
      <c r="F183" s="11" t="s">
        <v>19</v>
      </c>
      <c r="G183" s="154">
        <v>3</v>
      </c>
      <c r="H183" s="21">
        <v>8000</v>
      </c>
      <c r="I183" s="66">
        <f t="shared" si="21"/>
        <v>8500</v>
      </c>
      <c r="J183" s="154"/>
      <c r="K183" s="154"/>
      <c r="L183" s="158"/>
      <c r="M183" s="154"/>
    </row>
    <row r="184" customFormat="1" ht="38" customHeight="1" spans="2:13">
      <c r="B184" s="154" t="s">
        <v>115</v>
      </c>
      <c r="C184" s="154" t="s">
        <v>116</v>
      </c>
      <c r="D184" s="154" t="s">
        <v>117</v>
      </c>
      <c r="E184" s="154" t="s">
        <v>118</v>
      </c>
      <c r="F184" s="11" t="s">
        <v>19</v>
      </c>
      <c r="G184" s="154">
        <v>20</v>
      </c>
      <c r="H184" s="20">
        <v>6000</v>
      </c>
      <c r="I184" s="15">
        <f t="shared" ref="I184:I187" si="22">H184+200</f>
        <v>6200</v>
      </c>
      <c r="J184" s="154" t="s">
        <v>119</v>
      </c>
      <c r="K184" s="154" t="s">
        <v>431</v>
      </c>
      <c r="L184" s="158" t="s">
        <v>432</v>
      </c>
      <c r="M184" s="154" t="s">
        <v>122</v>
      </c>
    </row>
    <row r="185" customFormat="1" ht="38" customHeight="1" spans="2:13">
      <c r="B185" s="154"/>
      <c r="C185" s="154"/>
      <c r="D185" s="154" t="s">
        <v>123</v>
      </c>
      <c r="E185" s="154" t="s">
        <v>124</v>
      </c>
      <c r="F185" s="11" t="s">
        <v>19</v>
      </c>
      <c r="G185" s="154">
        <v>10</v>
      </c>
      <c r="H185" s="35"/>
      <c r="I185" s="15">
        <f t="shared" si="22"/>
        <v>200</v>
      </c>
      <c r="J185" s="154"/>
      <c r="K185" s="154"/>
      <c r="L185" s="158"/>
      <c r="M185" s="154"/>
    </row>
    <row r="186" customFormat="1" ht="38" customHeight="1" spans="2:13">
      <c r="B186" s="154"/>
      <c r="C186" s="154"/>
      <c r="D186" s="154" t="s">
        <v>125</v>
      </c>
      <c r="E186" s="154" t="s">
        <v>126</v>
      </c>
      <c r="F186" s="11" t="s">
        <v>19</v>
      </c>
      <c r="G186" s="154">
        <v>3</v>
      </c>
      <c r="H186" s="35"/>
      <c r="I186" s="15">
        <f t="shared" si="22"/>
        <v>200</v>
      </c>
      <c r="J186" s="154"/>
      <c r="K186" s="154"/>
      <c r="L186" s="158"/>
      <c r="M186" s="154"/>
    </row>
    <row r="187" customFormat="1" ht="38" customHeight="1" spans="2:13">
      <c r="B187" s="154"/>
      <c r="C187" s="154"/>
      <c r="D187" s="154" t="s">
        <v>300</v>
      </c>
      <c r="E187" s="154" t="s">
        <v>301</v>
      </c>
      <c r="F187" s="11" t="s">
        <v>19</v>
      </c>
      <c r="G187" s="154">
        <v>15</v>
      </c>
      <c r="H187" s="36"/>
      <c r="I187" s="15">
        <f t="shared" si="22"/>
        <v>200</v>
      </c>
      <c r="J187" s="154"/>
      <c r="K187" s="154"/>
      <c r="L187" s="158"/>
      <c r="M187" s="154"/>
    </row>
    <row r="188" customFormat="1" ht="38" customHeight="1" spans="2:13">
      <c r="B188" s="154" t="s">
        <v>31</v>
      </c>
      <c r="C188" s="154" t="s">
        <v>443</v>
      </c>
      <c r="D188" s="154" t="s">
        <v>33</v>
      </c>
      <c r="E188" s="154" t="s">
        <v>34</v>
      </c>
      <c r="F188" s="11" t="s">
        <v>19</v>
      </c>
      <c r="G188" s="154">
        <v>10</v>
      </c>
      <c r="H188" s="21">
        <v>8000</v>
      </c>
      <c r="I188" s="66">
        <f t="shared" ref="I188:I191" si="23">H188+500</f>
        <v>8500</v>
      </c>
      <c r="J188" s="154" t="s">
        <v>444</v>
      </c>
      <c r="K188" s="154" t="s">
        <v>36</v>
      </c>
      <c r="L188" s="154" t="s">
        <v>445</v>
      </c>
      <c r="M188" s="154" t="s">
        <v>446</v>
      </c>
    </row>
    <row r="189" customFormat="1" ht="38" customHeight="1" spans="2:13">
      <c r="B189" s="154"/>
      <c r="C189" s="154"/>
      <c r="D189" s="154" t="s">
        <v>447</v>
      </c>
      <c r="E189" s="154" t="s">
        <v>448</v>
      </c>
      <c r="F189" s="11" t="s">
        <v>19</v>
      </c>
      <c r="G189" s="154">
        <v>2</v>
      </c>
      <c r="H189" s="21">
        <v>6000</v>
      </c>
      <c r="I189" s="21">
        <f>H189+1000</f>
        <v>7000</v>
      </c>
      <c r="J189" s="154"/>
      <c r="K189" s="154"/>
      <c r="L189" s="154"/>
      <c r="M189" s="154"/>
    </row>
    <row r="190" customFormat="1" ht="38" customHeight="1" spans="2:14">
      <c r="B190" s="154" t="s">
        <v>449</v>
      </c>
      <c r="C190" s="154" t="s">
        <v>450</v>
      </c>
      <c r="D190" s="154" t="s">
        <v>451</v>
      </c>
      <c r="E190" s="154" t="s">
        <v>452</v>
      </c>
      <c r="F190" s="11" t="s">
        <v>19</v>
      </c>
      <c r="G190" s="154">
        <v>10</v>
      </c>
      <c r="H190" s="21">
        <v>8000</v>
      </c>
      <c r="I190" s="66">
        <f t="shared" si="23"/>
        <v>8500</v>
      </c>
      <c r="J190" s="154" t="s">
        <v>453</v>
      </c>
      <c r="K190" s="154" t="s">
        <v>21</v>
      </c>
      <c r="L190" s="154" t="s">
        <v>454</v>
      </c>
      <c r="M190" s="154" t="s">
        <v>455</v>
      </c>
      <c r="N190" s="154" t="s">
        <v>456</v>
      </c>
    </row>
    <row r="191" customFormat="1" ht="38" customHeight="1" spans="2:14">
      <c r="B191" s="154"/>
      <c r="C191" s="154"/>
      <c r="D191" s="154" t="s">
        <v>457</v>
      </c>
      <c r="E191" s="154" t="s">
        <v>452</v>
      </c>
      <c r="F191" s="11" t="s">
        <v>19</v>
      </c>
      <c r="G191" s="154">
        <v>6</v>
      </c>
      <c r="H191" s="21">
        <v>8000</v>
      </c>
      <c r="I191" s="66">
        <f t="shared" si="23"/>
        <v>8500</v>
      </c>
      <c r="J191" s="154"/>
      <c r="K191" s="154"/>
      <c r="L191" s="154"/>
      <c r="M191" s="154"/>
      <c r="N191" s="154"/>
    </row>
    <row r="192" customFormat="1" ht="38" customHeight="1" spans="2:14">
      <c r="B192" s="154" t="s">
        <v>162</v>
      </c>
      <c r="C192" s="154" t="s">
        <v>458</v>
      </c>
      <c r="D192" s="154" t="s">
        <v>164</v>
      </c>
      <c r="E192" s="154" t="s">
        <v>165</v>
      </c>
      <c r="F192" s="33" t="s">
        <v>166</v>
      </c>
      <c r="G192" s="154">
        <v>5</v>
      </c>
      <c r="H192" s="154">
        <v>8000</v>
      </c>
      <c r="I192" s="19">
        <f>H192+1000</f>
        <v>9000</v>
      </c>
      <c r="J192" s="154" t="s">
        <v>459</v>
      </c>
      <c r="K192" s="154" t="s">
        <v>21</v>
      </c>
      <c r="L192" s="154" t="s">
        <v>460</v>
      </c>
      <c r="M192" s="154" t="s">
        <v>169</v>
      </c>
      <c r="N192" s="154" t="s">
        <v>461</v>
      </c>
    </row>
    <row r="193" customFormat="1" ht="38" customHeight="1" spans="2:14">
      <c r="B193" s="154"/>
      <c r="C193" s="154"/>
      <c r="D193" s="154" t="s">
        <v>164</v>
      </c>
      <c r="E193" s="154" t="s">
        <v>165</v>
      </c>
      <c r="F193" s="21" t="s">
        <v>69</v>
      </c>
      <c r="G193" s="154">
        <v>10</v>
      </c>
      <c r="H193" s="13">
        <v>7000</v>
      </c>
      <c r="I193" s="9">
        <f>H193+500</f>
        <v>7500</v>
      </c>
      <c r="J193" s="154"/>
      <c r="K193" s="154"/>
      <c r="L193" s="154"/>
      <c r="M193" s="154"/>
      <c r="N193" s="154"/>
    </row>
    <row r="194" customFormat="1" ht="38" customHeight="1" spans="2:14">
      <c r="B194" s="154"/>
      <c r="C194" s="154"/>
      <c r="D194" s="154" t="s">
        <v>171</v>
      </c>
      <c r="E194" s="154" t="s">
        <v>172</v>
      </c>
      <c r="F194" s="11" t="s">
        <v>19</v>
      </c>
      <c r="G194" s="154">
        <v>5</v>
      </c>
      <c r="H194" s="21">
        <v>6000</v>
      </c>
      <c r="I194" s="21">
        <f>H194+1000</f>
        <v>7000</v>
      </c>
      <c r="J194" s="154"/>
      <c r="K194" s="154"/>
      <c r="L194" s="154"/>
      <c r="M194" s="154"/>
      <c r="N194" s="154"/>
    </row>
    <row r="195" customFormat="1" ht="38" customHeight="1" spans="2:14">
      <c r="B195" s="154"/>
      <c r="C195" s="154"/>
      <c r="D195" s="154" t="s">
        <v>173</v>
      </c>
      <c r="E195" s="154" t="s">
        <v>174</v>
      </c>
      <c r="F195" s="11" t="s">
        <v>19</v>
      </c>
      <c r="G195" s="154">
        <v>5</v>
      </c>
      <c r="H195" s="21">
        <v>6000</v>
      </c>
      <c r="I195" s="21">
        <f>H195+1000</f>
        <v>7000</v>
      </c>
      <c r="J195" s="154"/>
      <c r="K195" s="154"/>
      <c r="L195" s="154"/>
      <c r="M195" s="154"/>
      <c r="N195" s="154"/>
    </row>
    <row r="196" customFormat="1" ht="38" customHeight="1" spans="2:14">
      <c r="B196" s="154"/>
      <c r="C196" s="154"/>
      <c r="D196" s="154" t="s">
        <v>175</v>
      </c>
      <c r="E196" s="154" t="s">
        <v>176</v>
      </c>
      <c r="F196" s="21" t="s">
        <v>41</v>
      </c>
      <c r="G196" s="154">
        <v>35</v>
      </c>
      <c r="H196" s="17">
        <v>5000</v>
      </c>
      <c r="I196" s="53">
        <f t="shared" ref="I196:I205" si="24">H196+1000</f>
        <v>6000</v>
      </c>
      <c r="J196" s="154"/>
      <c r="K196" s="154"/>
      <c r="L196" s="154"/>
      <c r="M196" s="154"/>
      <c r="N196" s="154"/>
    </row>
    <row r="197" customFormat="1" ht="38" customHeight="1" spans="2:14">
      <c r="B197" s="154"/>
      <c r="C197" s="154"/>
      <c r="D197" s="154" t="s">
        <v>177</v>
      </c>
      <c r="E197" s="154" t="s">
        <v>178</v>
      </c>
      <c r="F197" s="11" t="s">
        <v>19</v>
      </c>
      <c r="G197" s="154">
        <v>10</v>
      </c>
      <c r="H197" s="17">
        <v>5000</v>
      </c>
      <c r="I197" s="53">
        <f t="shared" si="24"/>
        <v>6000</v>
      </c>
      <c r="J197" s="154"/>
      <c r="K197" s="154"/>
      <c r="L197" s="154"/>
      <c r="M197" s="154"/>
      <c r="N197" s="154"/>
    </row>
    <row r="198" customFormat="1" ht="38" customHeight="1" spans="2:14">
      <c r="B198" s="154"/>
      <c r="C198" s="154"/>
      <c r="D198" s="154" t="s">
        <v>179</v>
      </c>
      <c r="E198" s="154" t="s">
        <v>180</v>
      </c>
      <c r="F198" s="21" t="s">
        <v>41</v>
      </c>
      <c r="G198" s="154">
        <v>10</v>
      </c>
      <c r="H198" s="154">
        <v>4000</v>
      </c>
      <c r="I198" s="68">
        <f>H198+500</f>
        <v>4500</v>
      </c>
      <c r="J198" s="154"/>
      <c r="K198" s="154"/>
      <c r="L198" s="154"/>
      <c r="M198" s="154"/>
      <c r="N198" s="154"/>
    </row>
    <row r="199" customFormat="1" ht="38" customHeight="1" spans="2:14">
      <c r="B199" s="154"/>
      <c r="C199" s="154"/>
      <c r="D199" s="154" t="s">
        <v>181</v>
      </c>
      <c r="E199" s="154" t="s">
        <v>182</v>
      </c>
      <c r="F199" s="11" t="s">
        <v>19</v>
      </c>
      <c r="G199" s="154">
        <v>5</v>
      </c>
      <c r="H199" s="17">
        <v>5000</v>
      </c>
      <c r="I199" s="53">
        <f t="shared" si="24"/>
        <v>6000</v>
      </c>
      <c r="J199" s="154"/>
      <c r="K199" s="154"/>
      <c r="L199" s="154"/>
      <c r="M199" s="154"/>
      <c r="N199" s="154"/>
    </row>
    <row r="200" customFormat="1" ht="38" customHeight="1" spans="2:14">
      <c r="B200" s="154"/>
      <c r="C200" s="154"/>
      <c r="D200" s="154" t="s">
        <v>183</v>
      </c>
      <c r="E200" s="154" t="s">
        <v>184</v>
      </c>
      <c r="F200" s="11" t="s">
        <v>19</v>
      </c>
      <c r="G200" s="154">
        <v>5</v>
      </c>
      <c r="H200" s="17">
        <v>5000</v>
      </c>
      <c r="I200" s="53">
        <f t="shared" si="24"/>
        <v>6000</v>
      </c>
      <c r="J200" s="154"/>
      <c r="K200" s="154"/>
      <c r="L200" s="154"/>
      <c r="M200" s="154"/>
      <c r="N200" s="154"/>
    </row>
    <row r="201" customFormat="1" ht="38" customHeight="1" spans="2:14">
      <c r="B201" s="154"/>
      <c r="C201" s="154"/>
      <c r="D201" s="154" t="s">
        <v>185</v>
      </c>
      <c r="E201" s="154" t="s">
        <v>186</v>
      </c>
      <c r="F201" s="11" t="s">
        <v>19</v>
      </c>
      <c r="G201" s="154">
        <v>5</v>
      </c>
      <c r="H201" s="17">
        <v>5000</v>
      </c>
      <c r="I201" s="53">
        <f t="shared" si="24"/>
        <v>6000</v>
      </c>
      <c r="J201" s="154"/>
      <c r="K201" s="154"/>
      <c r="L201" s="154"/>
      <c r="M201" s="154"/>
      <c r="N201" s="154"/>
    </row>
    <row r="202" customFormat="1" ht="38" customHeight="1" spans="2:14">
      <c r="B202" s="154"/>
      <c r="C202" s="154"/>
      <c r="D202" s="154" t="s">
        <v>187</v>
      </c>
      <c r="E202" s="154" t="s">
        <v>188</v>
      </c>
      <c r="F202" s="11" t="s">
        <v>19</v>
      </c>
      <c r="G202" s="154">
        <v>10</v>
      </c>
      <c r="H202" s="17">
        <v>5000</v>
      </c>
      <c r="I202" s="53">
        <f t="shared" si="24"/>
        <v>6000</v>
      </c>
      <c r="J202" s="154"/>
      <c r="K202" s="154"/>
      <c r="L202" s="154"/>
      <c r="M202" s="154"/>
      <c r="N202" s="154"/>
    </row>
    <row r="203" customFormat="1" ht="38" customHeight="1" spans="2:14">
      <c r="B203" s="154"/>
      <c r="C203" s="154"/>
      <c r="D203" s="154" t="s">
        <v>462</v>
      </c>
      <c r="E203" s="154" t="s">
        <v>463</v>
      </c>
      <c r="F203" s="21" t="s">
        <v>69</v>
      </c>
      <c r="G203" s="154">
        <v>1</v>
      </c>
      <c r="H203" s="17">
        <v>5000</v>
      </c>
      <c r="I203" s="53">
        <f t="shared" si="24"/>
        <v>6000</v>
      </c>
      <c r="J203" s="154"/>
      <c r="K203" s="154"/>
      <c r="L203" s="154"/>
      <c r="M203" s="154"/>
      <c r="N203" s="154"/>
    </row>
    <row r="204" customFormat="1" ht="38" customHeight="1" spans="2:14">
      <c r="B204" s="159" t="s">
        <v>206</v>
      </c>
      <c r="C204" s="159" t="s">
        <v>464</v>
      </c>
      <c r="D204" s="160" t="s">
        <v>465</v>
      </c>
      <c r="E204" s="160" t="s">
        <v>466</v>
      </c>
      <c r="F204" s="11" t="s">
        <v>19</v>
      </c>
      <c r="G204" s="160">
        <v>2</v>
      </c>
      <c r="H204" s="21">
        <v>6000</v>
      </c>
      <c r="I204" s="21">
        <f t="shared" si="24"/>
        <v>7000</v>
      </c>
      <c r="J204" s="145" t="s">
        <v>467</v>
      </c>
      <c r="K204" s="159" t="s">
        <v>21</v>
      </c>
      <c r="L204" s="159" t="s">
        <v>468</v>
      </c>
      <c r="M204" s="159">
        <v>13589538697</v>
      </c>
      <c r="N204" s="159" t="s">
        <v>469</v>
      </c>
    </row>
    <row r="205" customFormat="1" ht="38" customHeight="1" spans="2:14">
      <c r="B205" s="159"/>
      <c r="C205" s="159"/>
      <c r="D205" s="160" t="s">
        <v>470</v>
      </c>
      <c r="E205" s="160" t="s">
        <v>471</v>
      </c>
      <c r="F205" s="11" t="s">
        <v>19</v>
      </c>
      <c r="G205" s="160">
        <v>2</v>
      </c>
      <c r="H205" s="21">
        <v>6000</v>
      </c>
      <c r="I205" s="21">
        <f t="shared" si="24"/>
        <v>7000</v>
      </c>
      <c r="J205" s="145"/>
      <c r="K205" s="159"/>
      <c r="L205" s="159"/>
      <c r="M205" s="159"/>
      <c r="N205" s="159"/>
    </row>
    <row r="206" customFormat="1" ht="38" customHeight="1" spans="2:14">
      <c r="B206" s="154" t="s">
        <v>472</v>
      </c>
      <c r="C206" s="154" t="s">
        <v>473</v>
      </c>
      <c r="D206" s="145" t="s">
        <v>474</v>
      </c>
      <c r="E206" s="159" t="s">
        <v>475</v>
      </c>
      <c r="F206" s="33" t="s">
        <v>166</v>
      </c>
      <c r="G206" s="159">
        <v>5</v>
      </c>
      <c r="H206" s="154">
        <v>15000</v>
      </c>
      <c r="I206" s="53">
        <f t="shared" ref="I206:I208" si="25">H206+1000</f>
        <v>16000</v>
      </c>
      <c r="J206" s="154" t="s">
        <v>476</v>
      </c>
      <c r="K206" s="154" t="s">
        <v>21</v>
      </c>
      <c r="L206" s="154" t="s">
        <v>477</v>
      </c>
      <c r="M206" s="158" t="s">
        <v>478</v>
      </c>
      <c r="N206" s="154" t="s">
        <v>479</v>
      </c>
    </row>
    <row r="207" customFormat="1" ht="38" customHeight="1" spans="2:14">
      <c r="B207" s="154"/>
      <c r="C207" s="154"/>
      <c r="D207" s="145" t="s">
        <v>67</v>
      </c>
      <c r="E207" s="159" t="s">
        <v>475</v>
      </c>
      <c r="F207" s="21" t="s">
        <v>69</v>
      </c>
      <c r="G207" s="145">
        <v>10</v>
      </c>
      <c r="H207" s="19">
        <v>12000</v>
      </c>
      <c r="I207" s="19">
        <f t="shared" si="25"/>
        <v>13000</v>
      </c>
      <c r="J207" s="154"/>
      <c r="K207" s="154"/>
      <c r="L207" s="154"/>
      <c r="M207" s="158"/>
      <c r="N207" s="154"/>
    </row>
    <row r="208" customFormat="1" ht="38" customHeight="1" spans="2:14">
      <c r="B208" s="154"/>
      <c r="C208" s="154"/>
      <c r="D208" s="145" t="s">
        <v>104</v>
      </c>
      <c r="E208" s="159" t="s">
        <v>475</v>
      </c>
      <c r="F208" s="21" t="s">
        <v>69</v>
      </c>
      <c r="G208" s="159">
        <v>10</v>
      </c>
      <c r="H208" s="19">
        <v>12000</v>
      </c>
      <c r="I208" s="19">
        <f t="shared" si="25"/>
        <v>13000</v>
      </c>
      <c r="J208" s="154"/>
      <c r="K208" s="154"/>
      <c r="L208" s="154"/>
      <c r="M208" s="158"/>
      <c r="N208" s="154"/>
    </row>
    <row r="209" s="5" customFormat="1" ht="38" customHeight="1" spans="1:16">
      <c r="A209" s="23">
        <v>1</v>
      </c>
      <c r="B209" s="7" t="s">
        <v>263</v>
      </c>
      <c r="C209" s="7" t="s">
        <v>264</v>
      </c>
      <c r="D209" s="7" t="s">
        <v>265</v>
      </c>
      <c r="E209" s="6" t="s">
        <v>266</v>
      </c>
      <c r="F209" s="21" t="s">
        <v>41</v>
      </c>
      <c r="G209" s="6">
        <v>10</v>
      </c>
      <c r="H209" s="154">
        <v>4000</v>
      </c>
      <c r="I209" s="68">
        <f t="shared" ref="I209:I211" si="26">H209+500</f>
        <v>4500</v>
      </c>
      <c r="J209" s="7" t="s">
        <v>267</v>
      </c>
      <c r="K209" s="155" t="s">
        <v>307</v>
      </c>
      <c r="L209" s="7" t="s">
        <v>269</v>
      </c>
      <c r="M209" s="6">
        <v>13589512847</v>
      </c>
      <c r="N209" s="12" t="s">
        <v>270</v>
      </c>
      <c r="O209" s="165"/>
      <c r="P209" s="19" t="s">
        <v>480</v>
      </c>
    </row>
    <row r="210" s="5" customFormat="1" ht="38" customHeight="1" spans="1:16">
      <c r="A210" s="23"/>
      <c r="B210" s="7"/>
      <c r="C210" s="7"/>
      <c r="D210" s="12" t="s">
        <v>271</v>
      </c>
      <c r="E210" s="6" t="s">
        <v>272</v>
      </c>
      <c r="F210" s="21" t="s">
        <v>41</v>
      </c>
      <c r="G210" s="6">
        <v>5</v>
      </c>
      <c r="H210" s="154">
        <v>4000</v>
      </c>
      <c r="I210" s="68">
        <f t="shared" si="26"/>
        <v>4500</v>
      </c>
      <c r="J210" s="7"/>
      <c r="K210" s="155"/>
      <c r="L210" s="7"/>
      <c r="M210" s="6"/>
      <c r="N210" s="12"/>
      <c r="O210" s="165"/>
      <c r="P210" s="19"/>
    </row>
    <row r="211" s="5" customFormat="1" ht="38" customHeight="1" spans="1:16">
      <c r="A211" s="23"/>
      <c r="B211" s="7"/>
      <c r="C211" s="7"/>
      <c r="D211" s="7" t="s">
        <v>273</v>
      </c>
      <c r="E211" s="12" t="s">
        <v>274</v>
      </c>
      <c r="F211" s="21" t="s">
        <v>41</v>
      </c>
      <c r="G211" s="23">
        <v>10</v>
      </c>
      <c r="H211" s="154">
        <v>4000</v>
      </c>
      <c r="I211" s="68">
        <f t="shared" si="26"/>
        <v>4500</v>
      </c>
      <c r="J211" s="7"/>
      <c r="K211" s="155"/>
      <c r="L211" s="7"/>
      <c r="M211" s="6"/>
      <c r="N211" s="12"/>
      <c r="O211" s="165"/>
      <c r="P211" s="19"/>
    </row>
    <row r="212" s="5" customFormat="1" ht="38" customHeight="1" spans="1:16">
      <c r="A212" s="23">
        <v>2</v>
      </c>
      <c r="B212" s="7" t="s">
        <v>115</v>
      </c>
      <c r="C212" s="7" t="s">
        <v>116</v>
      </c>
      <c r="D212" s="11" t="s">
        <v>117</v>
      </c>
      <c r="E212" s="11" t="s">
        <v>118</v>
      </c>
      <c r="F212" s="11" t="s">
        <v>19</v>
      </c>
      <c r="G212" s="23">
        <v>20</v>
      </c>
      <c r="H212" s="11">
        <v>8000</v>
      </c>
      <c r="I212" s="19">
        <f t="shared" ref="I212:I215" si="27">H212+1000</f>
        <v>9000</v>
      </c>
      <c r="J212" s="11" t="s">
        <v>119</v>
      </c>
      <c r="K212" s="155" t="s">
        <v>307</v>
      </c>
      <c r="L212" s="11" t="s">
        <v>431</v>
      </c>
      <c r="M212" s="72" t="s">
        <v>432</v>
      </c>
      <c r="N212" s="11" t="s">
        <v>122</v>
      </c>
      <c r="O212" s="165"/>
      <c r="P212" s="19" t="s">
        <v>481</v>
      </c>
    </row>
    <row r="213" s="5" customFormat="1" ht="38" customHeight="1" spans="1:16">
      <c r="A213" s="23"/>
      <c r="B213" s="7"/>
      <c r="C213" s="6"/>
      <c r="D213" s="11" t="s">
        <v>123</v>
      </c>
      <c r="E213" s="11" t="s">
        <v>124</v>
      </c>
      <c r="F213" s="11" t="s">
        <v>19</v>
      </c>
      <c r="G213" s="23">
        <v>10</v>
      </c>
      <c r="H213" s="11"/>
      <c r="I213" s="19">
        <f t="shared" si="27"/>
        <v>1000</v>
      </c>
      <c r="J213" s="11"/>
      <c r="K213" s="155"/>
      <c r="L213" s="11"/>
      <c r="M213" s="72"/>
      <c r="N213" s="11"/>
      <c r="O213" s="165"/>
      <c r="P213" s="19"/>
    </row>
    <row r="214" s="5" customFormat="1" ht="38" customHeight="1" spans="1:16">
      <c r="A214" s="23"/>
      <c r="B214" s="7"/>
      <c r="C214" s="6"/>
      <c r="D214" s="11" t="s">
        <v>125</v>
      </c>
      <c r="E214" s="11" t="s">
        <v>126</v>
      </c>
      <c r="F214" s="11" t="s">
        <v>19</v>
      </c>
      <c r="G214" s="23">
        <v>3</v>
      </c>
      <c r="H214" s="11"/>
      <c r="I214" s="19">
        <f t="shared" si="27"/>
        <v>1000</v>
      </c>
      <c r="J214" s="11"/>
      <c r="K214" s="155"/>
      <c r="L214" s="11"/>
      <c r="M214" s="72"/>
      <c r="N214" s="11"/>
      <c r="O214" s="165"/>
      <c r="P214" s="19"/>
    </row>
    <row r="215" s="5" customFormat="1" ht="38" customHeight="1" spans="1:16">
      <c r="A215" s="23"/>
      <c r="B215" s="7"/>
      <c r="C215" s="6"/>
      <c r="D215" s="11" t="s">
        <v>300</v>
      </c>
      <c r="E215" s="11" t="s">
        <v>301</v>
      </c>
      <c r="F215" s="11" t="s">
        <v>19</v>
      </c>
      <c r="G215" s="23">
        <v>15</v>
      </c>
      <c r="H215" s="11"/>
      <c r="I215" s="19">
        <f t="shared" si="27"/>
        <v>1000</v>
      </c>
      <c r="J215" s="11"/>
      <c r="K215" s="155"/>
      <c r="L215" s="11"/>
      <c r="M215" s="72"/>
      <c r="N215" s="11"/>
      <c r="O215" s="165"/>
      <c r="P215" s="19"/>
    </row>
    <row r="216" s="5" customFormat="1" ht="38" customHeight="1" spans="1:16">
      <c r="A216" s="23">
        <v>3</v>
      </c>
      <c r="B216" s="11" t="s">
        <v>482</v>
      </c>
      <c r="C216" s="11" t="s">
        <v>483</v>
      </c>
      <c r="D216" s="11" t="s">
        <v>484</v>
      </c>
      <c r="E216" s="11" t="s">
        <v>485</v>
      </c>
      <c r="F216" s="21" t="s">
        <v>41</v>
      </c>
      <c r="G216" s="161">
        <v>5</v>
      </c>
      <c r="H216" s="154">
        <v>4000</v>
      </c>
      <c r="I216" s="68">
        <f t="shared" ref="I216:I221" si="28">H216+500</f>
        <v>4500</v>
      </c>
      <c r="J216" s="161" t="s">
        <v>486</v>
      </c>
      <c r="K216" s="11" t="s">
        <v>487</v>
      </c>
      <c r="L216" s="11" t="s">
        <v>488</v>
      </c>
      <c r="M216" s="72" t="s">
        <v>489</v>
      </c>
      <c r="N216" s="11" t="s">
        <v>490</v>
      </c>
      <c r="O216" s="11"/>
      <c r="P216" s="19" t="s">
        <v>480</v>
      </c>
    </row>
    <row r="217" s="5" customFormat="1" ht="38" customHeight="1" spans="1:16">
      <c r="A217" s="23"/>
      <c r="B217" s="11"/>
      <c r="C217" s="11"/>
      <c r="D217" s="11" t="s">
        <v>491</v>
      </c>
      <c r="E217" s="22" t="s">
        <v>78</v>
      </c>
      <c r="F217" s="11" t="s">
        <v>492</v>
      </c>
      <c r="G217" s="161">
        <v>10</v>
      </c>
      <c r="H217" s="11">
        <v>3500</v>
      </c>
      <c r="I217" s="68">
        <f t="shared" si="28"/>
        <v>4000</v>
      </c>
      <c r="J217" s="161"/>
      <c r="K217" s="11"/>
      <c r="L217" s="11"/>
      <c r="M217" s="72"/>
      <c r="N217" s="11"/>
      <c r="O217" s="11"/>
      <c r="P217" s="19"/>
    </row>
    <row r="218" s="5" customFormat="1" ht="38" customHeight="1" spans="1:16">
      <c r="A218" s="23"/>
      <c r="B218" s="11"/>
      <c r="C218" s="11"/>
      <c r="D218" s="11" t="s">
        <v>493</v>
      </c>
      <c r="E218" s="22" t="s">
        <v>78</v>
      </c>
      <c r="F218" s="11" t="s">
        <v>492</v>
      </c>
      <c r="G218" s="161">
        <v>5</v>
      </c>
      <c r="H218" s="11">
        <v>3500</v>
      </c>
      <c r="I218" s="68">
        <f t="shared" si="28"/>
        <v>4000</v>
      </c>
      <c r="J218" s="161"/>
      <c r="K218" s="11"/>
      <c r="L218" s="11"/>
      <c r="M218" s="72"/>
      <c r="N218" s="11"/>
      <c r="O218" s="11"/>
      <c r="P218" s="19"/>
    </row>
    <row r="219" s="5" customFormat="1" ht="38" customHeight="1" spans="1:16">
      <c r="A219" s="23"/>
      <c r="B219" s="11"/>
      <c r="C219" s="11"/>
      <c r="D219" s="11" t="s">
        <v>494</v>
      </c>
      <c r="E219" s="22" t="s">
        <v>78</v>
      </c>
      <c r="F219" s="11" t="s">
        <v>492</v>
      </c>
      <c r="G219" s="161">
        <v>3</v>
      </c>
      <c r="H219" s="11">
        <v>3500</v>
      </c>
      <c r="I219" s="68">
        <f t="shared" si="28"/>
        <v>4000</v>
      </c>
      <c r="J219" s="161"/>
      <c r="K219" s="11"/>
      <c r="L219" s="11"/>
      <c r="M219" s="72"/>
      <c r="N219" s="11"/>
      <c r="O219" s="11"/>
      <c r="P219" s="19"/>
    </row>
    <row r="220" s="5" customFormat="1" ht="38" customHeight="1" spans="1:16">
      <c r="A220" s="23"/>
      <c r="B220" s="11"/>
      <c r="C220" s="11"/>
      <c r="D220" s="11" t="s">
        <v>495</v>
      </c>
      <c r="E220" s="22" t="s">
        <v>78</v>
      </c>
      <c r="F220" s="21" t="s">
        <v>41</v>
      </c>
      <c r="G220" s="11">
        <v>2</v>
      </c>
      <c r="H220" s="11">
        <v>3500</v>
      </c>
      <c r="I220" s="68">
        <f t="shared" si="28"/>
        <v>4000</v>
      </c>
      <c r="J220" s="161"/>
      <c r="K220" s="11"/>
      <c r="L220" s="11"/>
      <c r="M220" s="72"/>
      <c r="N220" s="11"/>
      <c r="O220" s="11"/>
      <c r="P220" s="19"/>
    </row>
    <row r="221" s="5" customFormat="1" ht="38" customHeight="1" spans="1:16">
      <c r="A221" s="23"/>
      <c r="B221" s="11"/>
      <c r="C221" s="11"/>
      <c r="D221" s="11" t="s">
        <v>496</v>
      </c>
      <c r="E221" s="22" t="s">
        <v>78</v>
      </c>
      <c r="F221" s="11" t="s">
        <v>492</v>
      </c>
      <c r="G221" s="11">
        <v>5</v>
      </c>
      <c r="H221" s="11">
        <v>3500</v>
      </c>
      <c r="I221" s="68">
        <f t="shared" si="28"/>
        <v>4000</v>
      </c>
      <c r="J221" s="161"/>
      <c r="K221" s="11"/>
      <c r="L221" s="11"/>
      <c r="M221" s="72"/>
      <c r="N221" s="11"/>
      <c r="O221" s="11"/>
      <c r="P221" s="19"/>
    </row>
    <row r="222" s="5" customFormat="1" ht="38" customHeight="1" spans="1:16">
      <c r="A222" s="23"/>
      <c r="B222" s="11"/>
      <c r="C222" s="11"/>
      <c r="D222" s="11" t="s">
        <v>497</v>
      </c>
      <c r="E222" s="22" t="s">
        <v>78</v>
      </c>
      <c r="F222" s="11" t="s">
        <v>492</v>
      </c>
      <c r="G222" s="11">
        <v>2</v>
      </c>
      <c r="H222" s="11">
        <v>3000</v>
      </c>
      <c r="I222" s="53">
        <f t="shared" ref="I222:I227" si="29">H222+1000</f>
        <v>4000</v>
      </c>
      <c r="J222" s="161"/>
      <c r="K222" s="11"/>
      <c r="L222" s="11"/>
      <c r="M222" s="72"/>
      <c r="N222" s="11"/>
      <c r="O222" s="11"/>
      <c r="P222" s="19"/>
    </row>
    <row r="223" s="5" customFormat="1" ht="38" customHeight="1" spans="1:16">
      <c r="A223" s="23">
        <v>4</v>
      </c>
      <c r="B223" s="11" t="s">
        <v>498</v>
      </c>
      <c r="C223" s="11" t="s">
        <v>499</v>
      </c>
      <c r="D223" s="11" t="s">
        <v>500</v>
      </c>
      <c r="E223" s="11" t="s">
        <v>501</v>
      </c>
      <c r="F223" s="21" t="s">
        <v>41</v>
      </c>
      <c r="G223" s="23">
        <v>20</v>
      </c>
      <c r="H223" s="11">
        <v>3000</v>
      </c>
      <c r="I223" s="53">
        <f t="shared" si="29"/>
        <v>4000</v>
      </c>
      <c r="J223" s="11" t="s">
        <v>502</v>
      </c>
      <c r="K223" s="12" t="s">
        <v>487</v>
      </c>
      <c r="L223" s="11" t="s">
        <v>503</v>
      </c>
      <c r="M223" s="72" t="s">
        <v>504</v>
      </c>
      <c r="N223" s="19" t="s">
        <v>505</v>
      </c>
      <c r="O223" s="73" t="s">
        <v>506</v>
      </c>
      <c r="P223" s="19" t="s">
        <v>507</v>
      </c>
    </row>
    <row r="224" s="5" customFormat="1" ht="38" customHeight="1" spans="1:16">
      <c r="A224" s="23"/>
      <c r="B224" s="12"/>
      <c r="C224" s="12"/>
      <c r="D224" s="11" t="s">
        <v>201</v>
      </c>
      <c r="E224" s="11" t="s">
        <v>508</v>
      </c>
      <c r="F224" s="21" t="s">
        <v>41</v>
      </c>
      <c r="G224" s="23">
        <v>5</v>
      </c>
      <c r="H224" s="11">
        <v>3000</v>
      </c>
      <c r="I224" s="53">
        <f t="shared" si="29"/>
        <v>4000</v>
      </c>
      <c r="J224" s="11" t="s">
        <v>502</v>
      </c>
      <c r="K224" s="12"/>
      <c r="L224" s="12"/>
      <c r="M224" s="74"/>
      <c r="N224" s="23"/>
      <c r="O224" s="12"/>
      <c r="P224" s="19"/>
    </row>
    <row r="225" s="5" customFormat="1" ht="38" customHeight="1" spans="1:16">
      <c r="A225" s="23">
        <v>5</v>
      </c>
      <c r="B225" s="11" t="s">
        <v>15</v>
      </c>
      <c r="C225" s="11" t="s">
        <v>16</v>
      </c>
      <c r="D225" s="11" t="s">
        <v>29</v>
      </c>
      <c r="E225" s="11" t="s">
        <v>509</v>
      </c>
      <c r="F225" s="21" t="s">
        <v>41</v>
      </c>
      <c r="G225" s="23">
        <v>10</v>
      </c>
      <c r="H225" s="19">
        <v>8000</v>
      </c>
      <c r="I225" s="19">
        <f t="shared" si="29"/>
        <v>9000</v>
      </c>
      <c r="J225" s="11" t="s">
        <v>20</v>
      </c>
      <c r="K225" s="12" t="s">
        <v>21</v>
      </c>
      <c r="L225" s="11" t="s">
        <v>510</v>
      </c>
      <c r="M225" s="72" t="s">
        <v>23</v>
      </c>
      <c r="N225" s="19" t="s">
        <v>24</v>
      </c>
      <c r="O225" s="11"/>
      <c r="P225" s="19" t="s">
        <v>480</v>
      </c>
    </row>
    <row r="226" s="5" customFormat="1" ht="38" customHeight="1" spans="1:16">
      <c r="A226" s="23"/>
      <c r="B226" s="12"/>
      <c r="C226" s="12"/>
      <c r="D226" s="11" t="s">
        <v>277</v>
      </c>
      <c r="E226" s="11" t="s">
        <v>511</v>
      </c>
      <c r="F226" s="21" t="s">
        <v>41</v>
      </c>
      <c r="G226" s="23">
        <v>10</v>
      </c>
      <c r="H226" s="21">
        <v>6000</v>
      </c>
      <c r="I226" s="21">
        <f t="shared" si="29"/>
        <v>7000</v>
      </c>
      <c r="J226" s="11"/>
      <c r="K226" s="12"/>
      <c r="L226" s="12"/>
      <c r="M226" s="74"/>
      <c r="N226" s="23"/>
      <c r="O226" s="12"/>
      <c r="P226" s="19"/>
    </row>
    <row r="227" s="5" customFormat="1" ht="38" customHeight="1" spans="1:16">
      <c r="A227" s="23"/>
      <c r="B227" s="12"/>
      <c r="C227" s="12"/>
      <c r="D227" s="12" t="s">
        <v>512</v>
      </c>
      <c r="E227" s="11" t="s">
        <v>511</v>
      </c>
      <c r="F227" s="21" t="s">
        <v>41</v>
      </c>
      <c r="G227" s="23">
        <v>10</v>
      </c>
      <c r="H227" s="21">
        <v>6000</v>
      </c>
      <c r="I227" s="21">
        <f t="shared" si="29"/>
        <v>7000</v>
      </c>
      <c r="J227" s="11"/>
      <c r="K227" s="12"/>
      <c r="L227" s="12"/>
      <c r="M227" s="74"/>
      <c r="N227" s="23"/>
      <c r="O227" s="12"/>
      <c r="P227" s="19"/>
    </row>
    <row r="228" s="5" customFormat="1" ht="38" customHeight="1" spans="1:16">
      <c r="A228" s="23">
        <v>6</v>
      </c>
      <c r="B228" s="86" t="s">
        <v>65</v>
      </c>
      <c r="C228" s="86" t="s">
        <v>513</v>
      </c>
      <c r="D228" s="162" t="s">
        <v>79</v>
      </c>
      <c r="E228" s="22" t="s">
        <v>78</v>
      </c>
      <c r="F228" s="21" t="s">
        <v>41</v>
      </c>
      <c r="G228" s="163">
        <v>20</v>
      </c>
      <c r="H228" s="17">
        <v>5000</v>
      </c>
      <c r="I228" s="53">
        <f t="shared" ref="I228:I234" si="30">H228+1000</f>
        <v>6000</v>
      </c>
      <c r="J228" s="86" t="s">
        <v>514</v>
      </c>
      <c r="K228" s="86" t="s">
        <v>21</v>
      </c>
      <c r="L228" s="86" t="s">
        <v>515</v>
      </c>
      <c r="M228" s="86">
        <v>18053351018</v>
      </c>
      <c r="N228" s="164"/>
      <c r="O228" s="86"/>
      <c r="P228" s="165" t="s">
        <v>516</v>
      </c>
    </row>
    <row r="229" s="5" customFormat="1" ht="38" customHeight="1" spans="1:16">
      <c r="A229" s="23"/>
      <c r="B229" s="86"/>
      <c r="C229" s="86"/>
      <c r="D229" s="162"/>
      <c r="E229" s="22" t="s">
        <v>78</v>
      </c>
      <c r="F229" s="21" t="s">
        <v>41</v>
      </c>
      <c r="G229" s="163"/>
      <c r="H229" s="17">
        <v>5000</v>
      </c>
      <c r="I229" s="53">
        <f t="shared" si="30"/>
        <v>6000</v>
      </c>
      <c r="J229" s="86" t="s">
        <v>517</v>
      </c>
      <c r="K229" s="86"/>
      <c r="L229" s="86"/>
      <c r="M229" s="86"/>
      <c r="N229" s="164"/>
      <c r="O229" s="86"/>
      <c r="P229" s="165"/>
    </row>
    <row r="230" s="5" customFormat="1" ht="38" customHeight="1" spans="1:16">
      <c r="A230" s="23"/>
      <c r="B230" s="86"/>
      <c r="C230" s="86"/>
      <c r="D230" s="162"/>
      <c r="E230" s="22" t="s">
        <v>78</v>
      </c>
      <c r="F230" s="21" t="s">
        <v>41</v>
      </c>
      <c r="G230" s="163"/>
      <c r="H230" s="17">
        <v>5000</v>
      </c>
      <c r="I230" s="53">
        <f t="shared" si="30"/>
        <v>6000</v>
      </c>
      <c r="J230" s="86" t="s">
        <v>518</v>
      </c>
      <c r="K230" s="86"/>
      <c r="L230" s="86"/>
      <c r="M230" s="86"/>
      <c r="N230" s="164"/>
      <c r="O230" s="86"/>
      <c r="P230" s="165"/>
    </row>
    <row r="231" s="5" customFormat="1" ht="38" customHeight="1" spans="1:16">
      <c r="A231" s="23"/>
      <c r="B231" s="86"/>
      <c r="C231" s="86"/>
      <c r="D231" s="162"/>
      <c r="E231" s="22" t="s">
        <v>78</v>
      </c>
      <c r="F231" s="21" t="s">
        <v>41</v>
      </c>
      <c r="G231" s="163"/>
      <c r="H231" s="17">
        <v>5000</v>
      </c>
      <c r="I231" s="53">
        <f t="shared" si="30"/>
        <v>6000</v>
      </c>
      <c r="J231" s="86" t="s">
        <v>519</v>
      </c>
      <c r="K231" s="86"/>
      <c r="L231" s="86"/>
      <c r="M231" s="86"/>
      <c r="N231" s="164"/>
      <c r="O231" s="86"/>
      <c r="P231" s="165"/>
    </row>
    <row r="232" s="5" customFormat="1" ht="38" customHeight="1" spans="1:16">
      <c r="A232" s="23"/>
      <c r="B232" s="86"/>
      <c r="C232" s="86"/>
      <c r="D232" s="162"/>
      <c r="E232" s="22" t="s">
        <v>78</v>
      </c>
      <c r="F232" s="21" t="s">
        <v>41</v>
      </c>
      <c r="G232" s="163"/>
      <c r="H232" s="17">
        <v>5000</v>
      </c>
      <c r="I232" s="53">
        <f t="shared" si="30"/>
        <v>6000</v>
      </c>
      <c r="J232" s="86" t="s">
        <v>520</v>
      </c>
      <c r="K232" s="86"/>
      <c r="L232" s="86"/>
      <c r="M232" s="86"/>
      <c r="N232" s="164"/>
      <c r="O232" s="86"/>
      <c r="P232" s="165"/>
    </row>
    <row r="233" s="5" customFormat="1" ht="38" customHeight="1" spans="1:16">
      <c r="A233" s="23"/>
      <c r="B233" s="86"/>
      <c r="C233" s="86"/>
      <c r="D233" s="162"/>
      <c r="E233" s="22" t="s">
        <v>78</v>
      </c>
      <c r="F233" s="21" t="s">
        <v>41</v>
      </c>
      <c r="G233" s="163"/>
      <c r="H233" s="17">
        <v>5000</v>
      </c>
      <c r="I233" s="53">
        <f t="shared" si="30"/>
        <v>6000</v>
      </c>
      <c r="J233" s="86" t="s">
        <v>521</v>
      </c>
      <c r="K233" s="86"/>
      <c r="L233" s="86"/>
      <c r="M233" s="86"/>
      <c r="N233" s="164"/>
      <c r="O233" s="86"/>
      <c r="P233" s="165"/>
    </row>
    <row r="234" s="5" customFormat="1" ht="38" customHeight="1" spans="1:16">
      <c r="A234" s="23"/>
      <c r="B234" s="86"/>
      <c r="C234" s="86"/>
      <c r="D234" s="86" t="s">
        <v>522</v>
      </c>
      <c r="E234" s="22" t="s">
        <v>78</v>
      </c>
      <c r="F234" s="21" t="s">
        <v>41</v>
      </c>
      <c r="G234" s="164">
        <v>10</v>
      </c>
      <c r="H234" s="17">
        <v>5000</v>
      </c>
      <c r="I234" s="53">
        <f t="shared" si="30"/>
        <v>6000</v>
      </c>
      <c r="J234" s="86" t="s">
        <v>523</v>
      </c>
      <c r="K234" s="86"/>
      <c r="L234" s="86"/>
      <c r="M234" s="86"/>
      <c r="N234" s="164"/>
      <c r="O234" s="86"/>
      <c r="P234" s="165"/>
    </row>
    <row r="235" s="5" customFormat="1" ht="38" customHeight="1" spans="1:16">
      <c r="A235" s="23"/>
      <c r="B235" s="86"/>
      <c r="C235" s="86"/>
      <c r="D235" s="86" t="s">
        <v>524</v>
      </c>
      <c r="E235" s="22" t="s">
        <v>78</v>
      </c>
      <c r="F235" s="21" t="s">
        <v>41</v>
      </c>
      <c r="G235" s="164">
        <v>6</v>
      </c>
      <c r="H235" s="11">
        <v>3500</v>
      </c>
      <c r="I235" s="68">
        <f t="shared" ref="I235:I244" si="31">H235+500</f>
        <v>4000</v>
      </c>
      <c r="J235" s="86" t="s">
        <v>525</v>
      </c>
      <c r="K235" s="86"/>
      <c r="L235" s="86"/>
      <c r="M235" s="86"/>
      <c r="N235" s="164"/>
      <c r="O235" s="86"/>
      <c r="P235" s="165"/>
    </row>
    <row r="236" s="5" customFormat="1" ht="38" customHeight="1" spans="1:16">
      <c r="A236" s="23">
        <v>7</v>
      </c>
      <c r="B236" s="7" t="s">
        <v>341</v>
      </c>
      <c r="C236" s="7" t="s">
        <v>342</v>
      </c>
      <c r="D236" s="7" t="s">
        <v>343</v>
      </c>
      <c r="E236" s="6" t="s">
        <v>329</v>
      </c>
      <c r="F236" s="21" t="s">
        <v>41</v>
      </c>
      <c r="G236" s="6">
        <v>10</v>
      </c>
      <c r="H236" s="11">
        <v>3500</v>
      </c>
      <c r="I236" s="68">
        <f t="shared" si="31"/>
        <v>4000</v>
      </c>
      <c r="J236" s="7" t="s">
        <v>344</v>
      </c>
      <c r="K236" s="7" t="s">
        <v>487</v>
      </c>
      <c r="L236" s="6" t="s">
        <v>345</v>
      </c>
      <c r="M236" s="7" t="s">
        <v>346</v>
      </c>
      <c r="N236" s="7" t="s">
        <v>347</v>
      </c>
      <c r="O236" s="6" t="s">
        <v>526</v>
      </c>
      <c r="P236" s="165" t="s">
        <v>516</v>
      </c>
    </row>
    <row r="237" s="5" customFormat="1" ht="38" customHeight="1" spans="1:16">
      <c r="A237" s="23"/>
      <c r="B237" s="7"/>
      <c r="C237" s="7"/>
      <c r="D237" s="7" t="s">
        <v>348</v>
      </c>
      <c r="E237" s="6" t="s">
        <v>348</v>
      </c>
      <c r="F237" s="21" t="s">
        <v>41</v>
      </c>
      <c r="G237" s="6">
        <v>10</v>
      </c>
      <c r="H237" s="11">
        <v>3500</v>
      </c>
      <c r="I237" s="68">
        <f t="shared" si="31"/>
        <v>4000</v>
      </c>
      <c r="J237" s="7"/>
      <c r="K237" s="7"/>
      <c r="L237" s="6"/>
      <c r="M237" s="7"/>
      <c r="N237" s="7"/>
      <c r="O237" s="6"/>
      <c r="P237" s="165"/>
    </row>
    <row r="238" s="5" customFormat="1" ht="38" customHeight="1" spans="1:16">
      <c r="A238" s="23"/>
      <c r="B238" s="7"/>
      <c r="C238" s="7"/>
      <c r="D238" s="7" t="s">
        <v>349</v>
      </c>
      <c r="E238" s="6" t="s">
        <v>349</v>
      </c>
      <c r="F238" s="21" t="s">
        <v>41</v>
      </c>
      <c r="G238" s="6">
        <v>10</v>
      </c>
      <c r="H238" s="11">
        <v>3500</v>
      </c>
      <c r="I238" s="68">
        <f t="shared" si="31"/>
        <v>4000</v>
      </c>
      <c r="J238" s="7"/>
      <c r="K238" s="7"/>
      <c r="L238" s="6"/>
      <c r="M238" s="7"/>
      <c r="N238" s="7"/>
      <c r="O238" s="6"/>
      <c r="P238" s="165"/>
    </row>
    <row r="239" s="5" customFormat="1" ht="38" customHeight="1" spans="1:16">
      <c r="A239" s="23"/>
      <c r="B239" s="7"/>
      <c r="C239" s="7"/>
      <c r="D239" s="7" t="s">
        <v>333</v>
      </c>
      <c r="E239" s="6" t="s">
        <v>333</v>
      </c>
      <c r="F239" s="21" t="s">
        <v>41</v>
      </c>
      <c r="G239" s="6">
        <v>10</v>
      </c>
      <c r="H239" s="6">
        <v>3000</v>
      </c>
      <c r="I239" s="68">
        <f t="shared" si="31"/>
        <v>3500</v>
      </c>
      <c r="J239" s="7"/>
      <c r="K239" s="7"/>
      <c r="L239" s="6"/>
      <c r="M239" s="7"/>
      <c r="N239" s="7"/>
      <c r="O239" s="6"/>
      <c r="P239" s="165"/>
    </row>
    <row r="240" s="5" customFormat="1" ht="38" customHeight="1" spans="1:16">
      <c r="A240" s="23"/>
      <c r="B240" s="7"/>
      <c r="C240" s="7"/>
      <c r="D240" s="7" t="s">
        <v>340</v>
      </c>
      <c r="E240" s="6" t="s">
        <v>350</v>
      </c>
      <c r="F240" s="21" t="s">
        <v>41</v>
      </c>
      <c r="G240" s="6">
        <v>5</v>
      </c>
      <c r="H240" s="6">
        <v>3000</v>
      </c>
      <c r="I240" s="68">
        <f t="shared" si="31"/>
        <v>3500</v>
      </c>
      <c r="J240" s="7"/>
      <c r="K240" s="7"/>
      <c r="L240" s="6"/>
      <c r="M240" s="7"/>
      <c r="N240" s="7"/>
      <c r="O240" s="6"/>
      <c r="P240" s="165"/>
    </row>
    <row r="241" s="5" customFormat="1" ht="38" customHeight="1" spans="1:16">
      <c r="A241" s="23"/>
      <c r="B241" s="7"/>
      <c r="C241" s="7"/>
      <c r="D241" s="7" t="s">
        <v>338</v>
      </c>
      <c r="E241" s="6" t="s">
        <v>338</v>
      </c>
      <c r="F241" s="21" t="s">
        <v>41</v>
      </c>
      <c r="G241" s="6">
        <v>3</v>
      </c>
      <c r="H241" s="6">
        <v>3000</v>
      </c>
      <c r="I241" s="68">
        <f t="shared" si="31"/>
        <v>3500</v>
      </c>
      <c r="J241" s="7"/>
      <c r="K241" s="7"/>
      <c r="L241" s="6"/>
      <c r="M241" s="7"/>
      <c r="N241" s="7"/>
      <c r="O241" s="6"/>
      <c r="P241" s="165"/>
    </row>
    <row r="242" s="5" customFormat="1" ht="38" customHeight="1" spans="1:16">
      <c r="A242" s="23"/>
      <c r="B242" s="7"/>
      <c r="C242" s="7"/>
      <c r="D242" s="7" t="s">
        <v>351</v>
      </c>
      <c r="E242" s="6" t="s">
        <v>352</v>
      </c>
      <c r="F242" s="21" t="s">
        <v>41</v>
      </c>
      <c r="G242" s="6">
        <v>3</v>
      </c>
      <c r="H242" s="6">
        <v>3000</v>
      </c>
      <c r="I242" s="68">
        <f t="shared" si="31"/>
        <v>3500</v>
      </c>
      <c r="J242" s="7"/>
      <c r="K242" s="7"/>
      <c r="L242" s="6"/>
      <c r="M242" s="7"/>
      <c r="N242" s="7"/>
      <c r="O242" s="6"/>
      <c r="P242" s="165"/>
    </row>
    <row r="243" s="5" customFormat="1" ht="38" customHeight="1" spans="1:16">
      <c r="A243" s="23"/>
      <c r="B243" s="7"/>
      <c r="C243" s="7"/>
      <c r="D243" s="7" t="s">
        <v>200</v>
      </c>
      <c r="E243" s="6" t="s">
        <v>353</v>
      </c>
      <c r="F243" s="21" t="s">
        <v>41</v>
      </c>
      <c r="G243" s="6">
        <v>2</v>
      </c>
      <c r="H243" s="6">
        <v>3000</v>
      </c>
      <c r="I243" s="68">
        <f t="shared" si="31"/>
        <v>3500</v>
      </c>
      <c r="J243" s="7"/>
      <c r="K243" s="7"/>
      <c r="L243" s="6"/>
      <c r="M243" s="7"/>
      <c r="N243" s="7"/>
      <c r="O243" s="6"/>
      <c r="P243" s="165"/>
    </row>
    <row r="244" s="5" customFormat="1" ht="38" customHeight="1" spans="1:16">
      <c r="A244" s="23"/>
      <c r="B244" s="7"/>
      <c r="C244" s="7"/>
      <c r="D244" s="7" t="s">
        <v>527</v>
      </c>
      <c r="E244" s="6" t="s">
        <v>528</v>
      </c>
      <c r="F244" s="21" t="s">
        <v>41</v>
      </c>
      <c r="G244" s="6">
        <v>1</v>
      </c>
      <c r="H244" s="6">
        <v>3000</v>
      </c>
      <c r="I244" s="68">
        <f t="shared" si="31"/>
        <v>3500</v>
      </c>
      <c r="J244" s="7"/>
      <c r="K244" s="7"/>
      <c r="L244" s="6"/>
      <c r="M244" s="7"/>
      <c r="N244" s="7"/>
      <c r="O244" s="6"/>
      <c r="P244" s="165"/>
    </row>
    <row r="245" s="5" customFormat="1" ht="38" customHeight="1" spans="1:16">
      <c r="A245" s="23">
        <v>8</v>
      </c>
      <c r="B245" s="7" t="s">
        <v>85</v>
      </c>
      <c r="C245" s="7" t="s">
        <v>86</v>
      </c>
      <c r="D245" s="7" t="s">
        <v>529</v>
      </c>
      <c r="E245" s="7" t="s">
        <v>530</v>
      </c>
      <c r="F245" s="21" t="s">
        <v>41</v>
      </c>
      <c r="G245" s="6">
        <v>10</v>
      </c>
      <c r="H245" s="17">
        <v>5000</v>
      </c>
      <c r="I245" s="53">
        <f t="shared" ref="I245:I249" si="32">H245+1000</f>
        <v>6000</v>
      </c>
      <c r="J245" s="7" t="s">
        <v>434</v>
      </c>
      <c r="K245" s="155" t="s">
        <v>307</v>
      </c>
      <c r="L245" s="7" t="s">
        <v>435</v>
      </c>
      <c r="M245" s="6" t="s">
        <v>436</v>
      </c>
      <c r="N245" s="12" t="s">
        <v>229</v>
      </c>
      <c r="O245" s="165"/>
      <c r="P245" s="19" t="s">
        <v>480</v>
      </c>
    </row>
    <row r="246" s="5" customFormat="1" ht="38" customHeight="1" spans="1:16">
      <c r="A246" s="23"/>
      <c r="B246" s="7"/>
      <c r="C246" s="7"/>
      <c r="D246" s="7" t="s">
        <v>531</v>
      </c>
      <c r="E246" s="6" t="s">
        <v>273</v>
      </c>
      <c r="F246" s="21" t="s">
        <v>41</v>
      </c>
      <c r="G246" s="6">
        <v>1</v>
      </c>
      <c r="H246" s="17">
        <v>5000</v>
      </c>
      <c r="I246" s="53">
        <f t="shared" si="32"/>
        <v>6000</v>
      </c>
      <c r="J246" s="7"/>
      <c r="K246" s="155"/>
      <c r="L246" s="7"/>
      <c r="M246" s="6"/>
      <c r="N246" s="12"/>
      <c r="O246" s="165"/>
      <c r="P246" s="19"/>
    </row>
    <row r="247" s="5" customFormat="1" ht="38" customHeight="1" spans="1:16">
      <c r="A247" s="23"/>
      <c r="B247" s="7"/>
      <c r="C247" s="7"/>
      <c r="D247" s="12" t="s">
        <v>532</v>
      </c>
      <c r="E247" s="23" t="s">
        <v>273</v>
      </c>
      <c r="F247" s="21" t="s">
        <v>41</v>
      </c>
      <c r="G247" s="23">
        <v>2</v>
      </c>
      <c r="H247" s="17">
        <v>5000</v>
      </c>
      <c r="I247" s="53">
        <f t="shared" si="32"/>
        <v>6000</v>
      </c>
      <c r="J247" s="7"/>
      <c r="K247" s="155"/>
      <c r="L247" s="7"/>
      <c r="M247" s="6"/>
      <c r="N247" s="12"/>
      <c r="O247" s="165"/>
      <c r="P247" s="19"/>
    </row>
    <row r="248" s="5" customFormat="1" ht="38" customHeight="1" spans="1:16">
      <c r="A248" s="23"/>
      <c r="B248" s="7"/>
      <c r="C248" s="7"/>
      <c r="D248" s="7" t="s">
        <v>533</v>
      </c>
      <c r="E248" s="22" t="s">
        <v>78</v>
      </c>
      <c r="F248" s="21" t="s">
        <v>41</v>
      </c>
      <c r="G248" s="6">
        <v>20</v>
      </c>
      <c r="H248" s="17">
        <v>5000</v>
      </c>
      <c r="I248" s="53">
        <f t="shared" si="32"/>
        <v>6000</v>
      </c>
      <c r="J248" s="7"/>
      <c r="K248" s="155"/>
      <c r="L248" s="7"/>
      <c r="M248" s="6"/>
      <c r="N248" s="12"/>
      <c r="O248" s="165"/>
      <c r="P248" s="19"/>
    </row>
    <row r="249" s="5" customFormat="1" ht="38" customHeight="1" spans="1:16">
      <c r="A249" s="23">
        <v>9</v>
      </c>
      <c r="B249" s="11" t="s">
        <v>162</v>
      </c>
      <c r="C249" s="11" t="s">
        <v>534</v>
      </c>
      <c r="D249" s="11" t="s">
        <v>164</v>
      </c>
      <c r="E249" s="11" t="s">
        <v>165</v>
      </c>
      <c r="F249" s="33" t="s">
        <v>166</v>
      </c>
      <c r="G249" s="11">
        <v>5</v>
      </c>
      <c r="H249" s="11">
        <v>8000</v>
      </c>
      <c r="I249" s="19">
        <f t="shared" si="32"/>
        <v>9000</v>
      </c>
      <c r="J249" s="11" t="s">
        <v>535</v>
      </c>
      <c r="K249" s="11" t="s">
        <v>21</v>
      </c>
      <c r="L249" s="11" t="s">
        <v>460</v>
      </c>
      <c r="M249" s="11" t="s">
        <v>169</v>
      </c>
      <c r="N249" s="11" t="s">
        <v>461</v>
      </c>
      <c r="O249" s="165"/>
      <c r="P249" s="19" t="s">
        <v>481</v>
      </c>
    </row>
    <row r="250" s="5" customFormat="1" ht="38" customHeight="1" spans="1:16">
      <c r="A250" s="23"/>
      <c r="B250" s="11"/>
      <c r="C250" s="11"/>
      <c r="D250" s="11" t="s">
        <v>164</v>
      </c>
      <c r="E250" s="11" t="s">
        <v>165</v>
      </c>
      <c r="F250" s="21" t="s">
        <v>69</v>
      </c>
      <c r="G250" s="11">
        <v>10</v>
      </c>
      <c r="H250" s="13">
        <v>7000</v>
      </c>
      <c r="I250" s="9">
        <f>H250+500</f>
        <v>7500</v>
      </c>
      <c r="J250" s="11"/>
      <c r="K250" s="11"/>
      <c r="L250" s="11"/>
      <c r="M250" s="11"/>
      <c r="N250" s="11"/>
      <c r="O250" s="165"/>
      <c r="P250" s="19"/>
    </row>
    <row r="251" s="5" customFormat="1" ht="38" customHeight="1" spans="1:16">
      <c r="A251" s="23"/>
      <c r="B251" s="11"/>
      <c r="C251" s="11"/>
      <c r="D251" s="11" t="s">
        <v>171</v>
      </c>
      <c r="E251" s="11" t="s">
        <v>172</v>
      </c>
      <c r="F251" s="11" t="s">
        <v>19</v>
      </c>
      <c r="G251" s="11">
        <v>5</v>
      </c>
      <c r="H251" s="21">
        <v>6000</v>
      </c>
      <c r="I251" s="21">
        <f>H251+1000</f>
        <v>7000</v>
      </c>
      <c r="J251" s="11"/>
      <c r="K251" s="11"/>
      <c r="L251" s="11"/>
      <c r="M251" s="11"/>
      <c r="N251" s="11"/>
      <c r="O251" s="165"/>
      <c r="P251" s="19"/>
    </row>
    <row r="252" s="5" customFormat="1" ht="38" customHeight="1" spans="1:16">
      <c r="A252" s="23"/>
      <c r="B252" s="11"/>
      <c r="C252" s="11"/>
      <c r="D252" s="11" t="s">
        <v>173</v>
      </c>
      <c r="E252" s="11" t="s">
        <v>174</v>
      </c>
      <c r="F252" s="11" t="s">
        <v>19</v>
      </c>
      <c r="G252" s="11">
        <v>5</v>
      </c>
      <c r="H252" s="21">
        <v>6000</v>
      </c>
      <c r="I252" s="21">
        <f>H252+1000</f>
        <v>7000</v>
      </c>
      <c r="J252" s="11"/>
      <c r="K252" s="11"/>
      <c r="L252" s="11"/>
      <c r="M252" s="11"/>
      <c r="N252" s="11"/>
      <c r="O252" s="165"/>
      <c r="P252" s="19"/>
    </row>
    <row r="253" s="5" customFormat="1" ht="38" customHeight="1" spans="1:16">
      <c r="A253" s="23"/>
      <c r="B253" s="11"/>
      <c r="C253" s="11"/>
      <c r="D253" s="11" t="s">
        <v>175</v>
      </c>
      <c r="E253" s="11" t="s">
        <v>176</v>
      </c>
      <c r="F253" s="21" t="s">
        <v>41</v>
      </c>
      <c r="G253" s="11">
        <v>35</v>
      </c>
      <c r="H253" s="17">
        <v>5000</v>
      </c>
      <c r="I253" s="53">
        <f t="shared" ref="I253:I260" si="33">H253+1000</f>
        <v>6000</v>
      </c>
      <c r="J253" s="11"/>
      <c r="K253" s="11"/>
      <c r="L253" s="11"/>
      <c r="M253" s="11"/>
      <c r="N253" s="11"/>
      <c r="O253" s="165"/>
      <c r="P253" s="19"/>
    </row>
    <row r="254" s="5" customFormat="1" ht="38" customHeight="1" spans="1:16">
      <c r="A254" s="23"/>
      <c r="B254" s="11"/>
      <c r="C254" s="11"/>
      <c r="D254" s="11" t="s">
        <v>177</v>
      </c>
      <c r="E254" s="11" t="s">
        <v>178</v>
      </c>
      <c r="F254" s="11" t="s">
        <v>19</v>
      </c>
      <c r="G254" s="11">
        <v>10</v>
      </c>
      <c r="H254" s="17">
        <v>5000</v>
      </c>
      <c r="I254" s="53">
        <f t="shared" si="33"/>
        <v>6000</v>
      </c>
      <c r="J254" s="11"/>
      <c r="K254" s="11"/>
      <c r="L254" s="11"/>
      <c r="M254" s="11"/>
      <c r="N254" s="11"/>
      <c r="O254" s="165"/>
      <c r="P254" s="19"/>
    </row>
    <row r="255" s="5" customFormat="1" ht="38" customHeight="1" spans="1:16">
      <c r="A255" s="23"/>
      <c r="B255" s="11"/>
      <c r="C255" s="11"/>
      <c r="D255" s="11" t="s">
        <v>179</v>
      </c>
      <c r="E255" s="11" t="s">
        <v>180</v>
      </c>
      <c r="F255" s="21" t="s">
        <v>41</v>
      </c>
      <c r="G255" s="11">
        <v>10</v>
      </c>
      <c r="H255" s="11">
        <v>3500</v>
      </c>
      <c r="I255" s="68">
        <f>H255+500</f>
        <v>4000</v>
      </c>
      <c r="J255" s="11"/>
      <c r="K255" s="11"/>
      <c r="L255" s="11"/>
      <c r="M255" s="11"/>
      <c r="N255" s="11"/>
      <c r="O255" s="165"/>
      <c r="P255" s="19"/>
    </row>
    <row r="256" s="5" customFormat="1" ht="38" customHeight="1" spans="1:16">
      <c r="A256" s="23"/>
      <c r="B256" s="11"/>
      <c r="C256" s="11"/>
      <c r="D256" s="11" t="s">
        <v>181</v>
      </c>
      <c r="E256" s="11" t="s">
        <v>182</v>
      </c>
      <c r="F256" s="11" t="s">
        <v>19</v>
      </c>
      <c r="G256" s="11">
        <v>5</v>
      </c>
      <c r="H256" s="17">
        <v>5000</v>
      </c>
      <c r="I256" s="53">
        <f t="shared" si="33"/>
        <v>6000</v>
      </c>
      <c r="J256" s="11"/>
      <c r="K256" s="11"/>
      <c r="L256" s="11"/>
      <c r="M256" s="11"/>
      <c r="N256" s="11"/>
      <c r="O256" s="165"/>
      <c r="P256" s="19"/>
    </row>
    <row r="257" s="5" customFormat="1" ht="38" customHeight="1" spans="1:16">
      <c r="A257" s="23"/>
      <c r="B257" s="11"/>
      <c r="C257" s="11"/>
      <c r="D257" s="11" t="s">
        <v>183</v>
      </c>
      <c r="E257" s="11" t="s">
        <v>184</v>
      </c>
      <c r="F257" s="11" t="s">
        <v>19</v>
      </c>
      <c r="G257" s="11">
        <v>5</v>
      </c>
      <c r="H257" s="17">
        <v>5000</v>
      </c>
      <c r="I257" s="53">
        <f t="shared" si="33"/>
        <v>6000</v>
      </c>
      <c r="J257" s="11"/>
      <c r="K257" s="11"/>
      <c r="L257" s="11"/>
      <c r="M257" s="11"/>
      <c r="N257" s="11"/>
      <c r="O257" s="165"/>
      <c r="P257" s="19"/>
    </row>
    <row r="258" s="5" customFormat="1" ht="38" customHeight="1" spans="1:16">
      <c r="A258" s="23"/>
      <c r="B258" s="11"/>
      <c r="C258" s="11"/>
      <c r="D258" s="11" t="s">
        <v>185</v>
      </c>
      <c r="E258" s="11" t="s">
        <v>186</v>
      </c>
      <c r="F258" s="11" t="s">
        <v>19</v>
      </c>
      <c r="G258" s="11">
        <v>5</v>
      </c>
      <c r="H258" s="17">
        <v>5000</v>
      </c>
      <c r="I258" s="53">
        <f t="shared" si="33"/>
        <v>6000</v>
      </c>
      <c r="J258" s="11"/>
      <c r="K258" s="11"/>
      <c r="L258" s="11"/>
      <c r="M258" s="11"/>
      <c r="N258" s="11"/>
      <c r="O258" s="165"/>
      <c r="P258" s="19"/>
    </row>
    <row r="259" s="5" customFormat="1" ht="38" customHeight="1" spans="1:16">
      <c r="A259" s="23"/>
      <c r="B259" s="11"/>
      <c r="C259" s="11"/>
      <c r="D259" s="11" t="s">
        <v>187</v>
      </c>
      <c r="E259" s="11" t="s">
        <v>188</v>
      </c>
      <c r="F259" s="11" t="s">
        <v>19</v>
      </c>
      <c r="G259" s="11">
        <v>10</v>
      </c>
      <c r="H259" s="17">
        <v>5000</v>
      </c>
      <c r="I259" s="53">
        <f t="shared" si="33"/>
        <v>6000</v>
      </c>
      <c r="J259" s="11"/>
      <c r="K259" s="11"/>
      <c r="L259" s="11"/>
      <c r="M259" s="11"/>
      <c r="N259" s="11"/>
      <c r="O259" s="165"/>
      <c r="P259" s="19"/>
    </row>
    <row r="260" s="5" customFormat="1" ht="38" customHeight="1" spans="1:16">
      <c r="A260" s="23"/>
      <c r="B260" s="11"/>
      <c r="C260" s="11"/>
      <c r="D260" s="11" t="s">
        <v>462</v>
      </c>
      <c r="E260" s="11" t="s">
        <v>463</v>
      </c>
      <c r="F260" s="21" t="s">
        <v>69</v>
      </c>
      <c r="G260" s="11">
        <v>1</v>
      </c>
      <c r="H260" s="17">
        <v>5000</v>
      </c>
      <c r="I260" s="53">
        <f t="shared" si="33"/>
        <v>6000</v>
      </c>
      <c r="J260" s="11"/>
      <c r="K260" s="11"/>
      <c r="L260" s="11"/>
      <c r="M260" s="11"/>
      <c r="N260" s="11"/>
      <c r="O260" s="165"/>
      <c r="P260" s="19"/>
    </row>
    <row r="261" s="5" customFormat="1" ht="38" customHeight="1" spans="1:16">
      <c r="A261" s="23">
        <v>10</v>
      </c>
      <c r="B261" s="11" t="s">
        <v>536</v>
      </c>
      <c r="C261" s="11" t="s">
        <v>537</v>
      </c>
      <c r="D261" s="11" t="s">
        <v>292</v>
      </c>
      <c r="E261" s="11" t="s">
        <v>538</v>
      </c>
      <c r="F261" s="21" t="s">
        <v>41</v>
      </c>
      <c r="G261" s="19">
        <v>30</v>
      </c>
      <c r="H261" s="11">
        <v>3500</v>
      </c>
      <c r="I261" s="68">
        <f t="shared" ref="I261:I263" si="34">H261+500</f>
        <v>4000</v>
      </c>
      <c r="J261" s="11" t="s">
        <v>539</v>
      </c>
      <c r="K261" s="11" t="s">
        <v>487</v>
      </c>
      <c r="L261" s="12" t="s">
        <v>540</v>
      </c>
      <c r="M261" s="72" t="s">
        <v>541</v>
      </c>
      <c r="N261" s="11" t="s">
        <v>542</v>
      </c>
      <c r="O261" s="168" t="s">
        <v>543</v>
      </c>
      <c r="P261" s="11" t="s">
        <v>480</v>
      </c>
    </row>
    <row r="262" s="5" customFormat="1" ht="38" customHeight="1" spans="1:16">
      <c r="A262" s="23"/>
      <c r="B262" s="12"/>
      <c r="C262" s="12"/>
      <c r="D262" s="11" t="s">
        <v>544</v>
      </c>
      <c r="E262" s="11" t="s">
        <v>538</v>
      </c>
      <c r="F262" s="21" t="s">
        <v>41</v>
      </c>
      <c r="G262" s="91">
        <v>10</v>
      </c>
      <c r="H262" s="11">
        <v>3500</v>
      </c>
      <c r="I262" s="68">
        <f t="shared" si="34"/>
        <v>4000</v>
      </c>
      <c r="J262" s="11" t="s">
        <v>539</v>
      </c>
      <c r="K262" s="12"/>
      <c r="L262" s="12"/>
      <c r="M262" s="74"/>
      <c r="N262" s="12"/>
      <c r="O262" s="168"/>
      <c r="P262" s="11"/>
    </row>
    <row r="263" s="5" customFormat="1" ht="38" customHeight="1" spans="1:16">
      <c r="A263" s="23"/>
      <c r="B263" s="12"/>
      <c r="C263" s="12"/>
      <c r="D263" s="11" t="s">
        <v>545</v>
      </c>
      <c r="E263" s="11" t="s">
        <v>538</v>
      </c>
      <c r="F263" s="11" t="s">
        <v>492</v>
      </c>
      <c r="G263" s="19">
        <v>20</v>
      </c>
      <c r="H263" s="11">
        <v>3500</v>
      </c>
      <c r="I263" s="68">
        <f t="shared" si="34"/>
        <v>4000</v>
      </c>
      <c r="J263" s="11" t="s">
        <v>539</v>
      </c>
      <c r="K263" s="12"/>
      <c r="L263" s="12"/>
      <c r="M263" s="74"/>
      <c r="N263" s="12"/>
      <c r="O263" s="168"/>
      <c r="P263" s="11"/>
    </row>
    <row r="264" s="5" customFormat="1" ht="38" customHeight="1" spans="1:16">
      <c r="A264" s="23">
        <v>11</v>
      </c>
      <c r="B264" s="11" t="s">
        <v>55</v>
      </c>
      <c r="C264" s="11" t="s">
        <v>546</v>
      </c>
      <c r="D264" s="11" t="s">
        <v>57</v>
      </c>
      <c r="E264" s="11" t="s">
        <v>547</v>
      </c>
      <c r="F264" s="21" t="s">
        <v>41</v>
      </c>
      <c r="G264" s="23">
        <v>50</v>
      </c>
      <c r="H264" s="19">
        <v>5500</v>
      </c>
      <c r="I264" s="15">
        <f t="shared" ref="I264:I267" si="35">H264+200</f>
        <v>5700</v>
      </c>
      <c r="J264" s="11" t="s">
        <v>548</v>
      </c>
      <c r="K264" s="12" t="s">
        <v>487</v>
      </c>
      <c r="L264" s="11" t="s">
        <v>549</v>
      </c>
      <c r="M264" s="72" t="s">
        <v>550</v>
      </c>
      <c r="N264" s="19" t="s">
        <v>551</v>
      </c>
      <c r="O264" s="168" t="s">
        <v>552</v>
      </c>
      <c r="P264" s="11" t="s">
        <v>481</v>
      </c>
    </row>
    <row r="265" s="5" customFormat="1" ht="38" customHeight="1" spans="1:16">
      <c r="A265" s="23"/>
      <c r="B265" s="12"/>
      <c r="C265" s="12"/>
      <c r="D265" s="11" t="s">
        <v>63</v>
      </c>
      <c r="E265" s="11" t="s">
        <v>553</v>
      </c>
      <c r="F265" s="21" t="s">
        <v>41</v>
      </c>
      <c r="G265" s="23">
        <v>20</v>
      </c>
      <c r="H265" s="19">
        <v>5500</v>
      </c>
      <c r="I265" s="15">
        <f t="shared" si="35"/>
        <v>5700</v>
      </c>
      <c r="J265" s="11"/>
      <c r="K265" s="12"/>
      <c r="L265" s="12"/>
      <c r="M265" s="74"/>
      <c r="N265" s="23"/>
      <c r="O265" s="12"/>
      <c r="P265" s="11"/>
    </row>
    <row r="266" s="5" customFormat="1" ht="38" customHeight="1" spans="1:16">
      <c r="A266" s="23">
        <v>12</v>
      </c>
      <c r="B266" s="11" t="s">
        <v>554</v>
      </c>
      <c r="C266" s="11" t="s">
        <v>555</v>
      </c>
      <c r="D266" s="11" t="s">
        <v>57</v>
      </c>
      <c r="E266" s="11" t="s">
        <v>547</v>
      </c>
      <c r="F266" s="21" t="s">
        <v>41</v>
      </c>
      <c r="G266" s="23">
        <v>50</v>
      </c>
      <c r="H266" s="19">
        <v>5500</v>
      </c>
      <c r="I266" s="15">
        <f t="shared" si="35"/>
        <v>5700</v>
      </c>
      <c r="J266" s="11" t="s">
        <v>548</v>
      </c>
      <c r="K266" s="12" t="s">
        <v>487</v>
      </c>
      <c r="L266" s="11" t="s">
        <v>556</v>
      </c>
      <c r="M266" s="72" t="s">
        <v>557</v>
      </c>
      <c r="N266" s="11" t="s">
        <v>551</v>
      </c>
      <c r="O266" s="11"/>
      <c r="P266" s="11" t="s">
        <v>481</v>
      </c>
    </row>
    <row r="267" s="5" customFormat="1" ht="38" customHeight="1" spans="1:16">
      <c r="A267" s="23"/>
      <c r="B267" s="12"/>
      <c r="C267" s="12"/>
      <c r="D267" s="11" t="s">
        <v>63</v>
      </c>
      <c r="E267" s="11" t="s">
        <v>553</v>
      </c>
      <c r="F267" s="21" t="s">
        <v>41</v>
      </c>
      <c r="G267" s="23">
        <v>20</v>
      </c>
      <c r="H267" s="19">
        <v>5500</v>
      </c>
      <c r="I267" s="15">
        <f t="shared" si="35"/>
        <v>5700</v>
      </c>
      <c r="J267" s="11"/>
      <c r="K267" s="12"/>
      <c r="L267" s="12"/>
      <c r="M267" s="74"/>
      <c r="N267" s="12"/>
      <c r="O267" s="12"/>
      <c r="P267" s="11"/>
    </row>
    <row r="268" s="5" customFormat="1" ht="38" customHeight="1" spans="1:16">
      <c r="A268" s="23">
        <v>13</v>
      </c>
      <c r="B268" s="11" t="s">
        <v>558</v>
      </c>
      <c r="C268" s="11" t="s">
        <v>559</v>
      </c>
      <c r="D268" s="11" t="s">
        <v>560</v>
      </c>
      <c r="E268" s="11" t="s">
        <v>561</v>
      </c>
      <c r="F268" s="21" t="s">
        <v>41</v>
      </c>
      <c r="G268" s="23">
        <v>5</v>
      </c>
      <c r="H268" s="21">
        <v>6000</v>
      </c>
      <c r="I268" s="21">
        <f>H268+1000</f>
        <v>7000</v>
      </c>
      <c r="J268" s="11" t="s">
        <v>562</v>
      </c>
      <c r="K268" s="12" t="s">
        <v>487</v>
      </c>
      <c r="L268" s="11" t="s">
        <v>563</v>
      </c>
      <c r="M268" s="72" t="s">
        <v>564</v>
      </c>
      <c r="N268" s="11" t="s">
        <v>565</v>
      </c>
      <c r="O268" s="11" t="s">
        <v>566</v>
      </c>
      <c r="P268" s="19" t="s">
        <v>480</v>
      </c>
    </row>
    <row r="269" s="5" customFormat="1" ht="38" customHeight="1" spans="1:16">
      <c r="A269" s="23"/>
      <c r="B269" s="12"/>
      <c r="C269" s="12"/>
      <c r="D269" s="11" t="s">
        <v>567</v>
      </c>
      <c r="E269" s="11" t="s">
        <v>561</v>
      </c>
      <c r="F269" s="21" t="s">
        <v>41</v>
      </c>
      <c r="G269" s="23">
        <v>3</v>
      </c>
      <c r="H269" s="11">
        <v>3500</v>
      </c>
      <c r="I269" s="68">
        <f t="shared" ref="I269:I273" si="36">H269+500</f>
        <v>4000</v>
      </c>
      <c r="J269" s="11" t="s">
        <v>562</v>
      </c>
      <c r="K269" s="12"/>
      <c r="L269" s="12"/>
      <c r="M269" s="74"/>
      <c r="N269" s="12"/>
      <c r="O269" s="12"/>
      <c r="P269" s="19"/>
    </row>
    <row r="270" s="5" customFormat="1" ht="38" customHeight="1" spans="1:16">
      <c r="A270" s="12">
        <v>14</v>
      </c>
      <c r="B270" s="11" t="s">
        <v>568</v>
      </c>
      <c r="C270" s="11" t="s">
        <v>569</v>
      </c>
      <c r="D270" s="11" t="s">
        <v>529</v>
      </c>
      <c r="E270" s="11" t="s">
        <v>570</v>
      </c>
      <c r="F270" s="21" t="s">
        <v>41</v>
      </c>
      <c r="G270" s="23">
        <v>12</v>
      </c>
      <c r="H270" s="11">
        <v>3500</v>
      </c>
      <c r="I270" s="68">
        <f t="shared" si="36"/>
        <v>4000</v>
      </c>
      <c r="J270" s="11" t="s">
        <v>571</v>
      </c>
      <c r="K270" s="12" t="s">
        <v>487</v>
      </c>
      <c r="L270" s="11" t="s">
        <v>572</v>
      </c>
      <c r="M270" s="72" t="s">
        <v>573</v>
      </c>
      <c r="N270" s="11" t="s">
        <v>574</v>
      </c>
      <c r="O270" s="11" t="s">
        <v>575</v>
      </c>
      <c r="P270" s="19" t="s">
        <v>576</v>
      </c>
    </row>
    <row r="271" s="5" customFormat="1" ht="38" customHeight="1" spans="1:16">
      <c r="A271" s="12"/>
      <c r="B271" s="11"/>
      <c r="C271" s="11"/>
      <c r="D271" s="11" t="s">
        <v>577</v>
      </c>
      <c r="E271" s="11" t="s">
        <v>284</v>
      </c>
      <c r="F271" s="21" t="s">
        <v>41</v>
      </c>
      <c r="G271" s="23">
        <v>2</v>
      </c>
      <c r="H271" s="11">
        <v>3500</v>
      </c>
      <c r="I271" s="68">
        <f t="shared" si="36"/>
        <v>4000</v>
      </c>
      <c r="J271" s="11" t="s">
        <v>571</v>
      </c>
      <c r="K271" s="12"/>
      <c r="L271" s="11"/>
      <c r="M271" s="72"/>
      <c r="N271" s="11"/>
      <c r="O271" s="11"/>
      <c r="P271" s="19"/>
    </row>
    <row r="272" s="5" customFormat="1" ht="38" customHeight="1" spans="1:16">
      <c r="A272" s="12"/>
      <c r="B272" s="11"/>
      <c r="C272" s="11"/>
      <c r="D272" s="12" t="s">
        <v>578</v>
      </c>
      <c r="E272" s="12" t="s">
        <v>579</v>
      </c>
      <c r="F272" s="21" t="s">
        <v>41</v>
      </c>
      <c r="G272" s="23">
        <v>1</v>
      </c>
      <c r="H272" s="11">
        <v>3500</v>
      </c>
      <c r="I272" s="68">
        <f t="shared" si="36"/>
        <v>4000</v>
      </c>
      <c r="J272" s="11" t="s">
        <v>571</v>
      </c>
      <c r="K272" s="12"/>
      <c r="L272" s="11"/>
      <c r="M272" s="72"/>
      <c r="N272" s="11"/>
      <c r="O272" s="11"/>
      <c r="P272" s="19"/>
    </row>
    <row r="273" s="5" customFormat="1" ht="38" customHeight="1" spans="1:16">
      <c r="A273" s="12"/>
      <c r="B273" s="11"/>
      <c r="C273" s="11"/>
      <c r="D273" s="12" t="s">
        <v>580</v>
      </c>
      <c r="E273" s="23" t="s">
        <v>224</v>
      </c>
      <c r="F273" s="21" t="s">
        <v>41</v>
      </c>
      <c r="G273" s="23">
        <v>3</v>
      </c>
      <c r="H273" s="11">
        <v>3500</v>
      </c>
      <c r="I273" s="68">
        <f t="shared" si="36"/>
        <v>4000</v>
      </c>
      <c r="J273" s="11" t="s">
        <v>571</v>
      </c>
      <c r="K273" s="12"/>
      <c r="L273" s="11"/>
      <c r="M273" s="72"/>
      <c r="N273" s="11"/>
      <c r="O273" s="11"/>
      <c r="P273" s="19"/>
    </row>
    <row r="274" s="5" customFormat="1" ht="38" customHeight="1" spans="1:16">
      <c r="A274" s="23">
        <v>15</v>
      </c>
      <c r="B274" s="11" t="s">
        <v>581</v>
      </c>
      <c r="C274" s="11" t="s">
        <v>582</v>
      </c>
      <c r="D274" s="11" t="s">
        <v>500</v>
      </c>
      <c r="E274" s="11" t="s">
        <v>583</v>
      </c>
      <c r="F274" s="21" t="s">
        <v>41</v>
      </c>
      <c r="G274" s="23">
        <v>20</v>
      </c>
      <c r="H274" s="19">
        <v>5000</v>
      </c>
      <c r="I274" s="15">
        <f>H274+200</f>
        <v>5200</v>
      </c>
      <c r="J274" s="11" t="s">
        <v>571</v>
      </c>
      <c r="K274" s="12" t="s">
        <v>487</v>
      </c>
      <c r="L274" s="11" t="s">
        <v>584</v>
      </c>
      <c r="M274" s="72" t="s">
        <v>585</v>
      </c>
      <c r="N274" s="19" t="s">
        <v>446</v>
      </c>
      <c r="O274" s="11" t="str">
        <f>_xlfn.DISPIMG("ID_FB23C510A0B146BF96F92D8060C1012D",1)</f>
        <v>=DISPIMG("ID_FB23C510A0B146BF96F92D8060C1012D",1)</v>
      </c>
      <c r="P274" s="19" t="s">
        <v>480</v>
      </c>
    </row>
    <row r="275" s="5" customFormat="1" ht="38" customHeight="1" spans="1:16">
      <c r="A275" s="23"/>
      <c r="B275" s="12"/>
      <c r="C275" s="12"/>
      <c r="D275" s="12" t="s">
        <v>586</v>
      </c>
      <c r="E275" s="11" t="s">
        <v>583</v>
      </c>
      <c r="F275" s="21" t="s">
        <v>41</v>
      </c>
      <c r="G275" s="23">
        <v>5</v>
      </c>
      <c r="H275" s="23">
        <v>5000</v>
      </c>
      <c r="I275" s="15">
        <f>H275+200</f>
        <v>5200</v>
      </c>
      <c r="J275" s="19" t="s">
        <v>571</v>
      </c>
      <c r="K275" s="12"/>
      <c r="L275" s="12"/>
      <c r="M275" s="74"/>
      <c r="N275" s="23"/>
      <c r="O275" s="12"/>
      <c r="P275" s="19"/>
    </row>
    <row r="276" s="5" customFormat="1" ht="38" customHeight="1" spans="1:16">
      <c r="A276" s="23">
        <v>16</v>
      </c>
      <c r="B276" s="7" t="s">
        <v>587</v>
      </c>
      <c r="C276" s="7" t="s">
        <v>588</v>
      </c>
      <c r="D276" s="7" t="s">
        <v>589</v>
      </c>
      <c r="E276" s="6" t="s">
        <v>590</v>
      </c>
      <c r="F276" s="21" t="s">
        <v>41</v>
      </c>
      <c r="G276" s="6">
        <v>6</v>
      </c>
      <c r="H276" s="6">
        <v>3000</v>
      </c>
      <c r="I276" s="68">
        <f t="shared" ref="I276:I279" si="37">H276+500</f>
        <v>3500</v>
      </c>
      <c r="J276" s="6" t="s">
        <v>591</v>
      </c>
      <c r="K276" s="155" t="s">
        <v>307</v>
      </c>
      <c r="L276" s="7" t="s">
        <v>592</v>
      </c>
      <c r="M276" s="6">
        <v>13181932833</v>
      </c>
      <c r="N276" s="12" t="s">
        <v>593</v>
      </c>
      <c r="O276" s="165"/>
      <c r="P276" s="19" t="s">
        <v>480</v>
      </c>
    </row>
    <row r="277" s="5" customFormat="1" ht="38" customHeight="1" spans="1:16">
      <c r="A277" s="23">
        <v>17</v>
      </c>
      <c r="B277" s="7" t="s">
        <v>275</v>
      </c>
      <c r="C277" s="7" t="s">
        <v>594</v>
      </c>
      <c r="D277" s="7" t="s">
        <v>277</v>
      </c>
      <c r="E277" s="22" t="s">
        <v>78</v>
      </c>
      <c r="F277" s="6" t="s">
        <v>78</v>
      </c>
      <c r="G277" s="6">
        <v>30</v>
      </c>
      <c r="H277" s="17">
        <v>5000</v>
      </c>
      <c r="I277" s="53">
        <f t="shared" ref="I277:I282" si="38">H277+1000</f>
        <v>6000</v>
      </c>
      <c r="J277" s="7" t="s">
        <v>278</v>
      </c>
      <c r="K277" s="155" t="s">
        <v>307</v>
      </c>
      <c r="L277" s="7" t="s">
        <v>279</v>
      </c>
      <c r="M277" s="6">
        <v>13969310825</v>
      </c>
      <c r="N277" s="12" t="s">
        <v>595</v>
      </c>
      <c r="O277" s="165"/>
      <c r="P277" s="19" t="s">
        <v>480</v>
      </c>
    </row>
    <row r="278" s="5" customFormat="1" ht="38" customHeight="1" spans="1:16">
      <c r="A278" s="23"/>
      <c r="B278" s="7"/>
      <c r="C278" s="6"/>
      <c r="D278" s="7" t="s">
        <v>281</v>
      </c>
      <c r="E278" s="22" t="s">
        <v>78</v>
      </c>
      <c r="F278" s="21" t="s">
        <v>41</v>
      </c>
      <c r="G278" s="6">
        <v>1</v>
      </c>
      <c r="H278" s="6">
        <v>4000</v>
      </c>
      <c r="I278" s="68">
        <f t="shared" si="37"/>
        <v>4500</v>
      </c>
      <c r="J278" s="7" t="s">
        <v>596</v>
      </c>
      <c r="K278" s="155"/>
      <c r="L278" s="7"/>
      <c r="M278" s="6"/>
      <c r="N278" s="12"/>
      <c r="O278" s="165"/>
      <c r="P278" s="19"/>
    </row>
    <row r="279" s="5" customFormat="1" ht="38" customHeight="1" spans="1:16">
      <c r="A279" s="23"/>
      <c r="B279" s="7"/>
      <c r="C279" s="6"/>
      <c r="D279" s="12" t="s">
        <v>283</v>
      </c>
      <c r="E279" s="23" t="s">
        <v>284</v>
      </c>
      <c r="F279" s="11" t="s">
        <v>19</v>
      </c>
      <c r="G279" s="23">
        <v>1</v>
      </c>
      <c r="H279" s="6">
        <v>4000</v>
      </c>
      <c r="I279" s="68">
        <f t="shared" si="37"/>
        <v>4500</v>
      </c>
      <c r="J279" s="7"/>
      <c r="K279" s="155"/>
      <c r="L279" s="7"/>
      <c r="M279" s="6"/>
      <c r="N279" s="12"/>
      <c r="O279" s="165"/>
      <c r="P279" s="19"/>
    </row>
    <row r="280" s="5" customFormat="1" ht="38" customHeight="1" spans="1:16">
      <c r="A280" s="23">
        <v>18</v>
      </c>
      <c r="B280" s="7" t="s">
        <v>597</v>
      </c>
      <c r="C280" s="7" t="s">
        <v>598</v>
      </c>
      <c r="D280" s="7" t="s">
        <v>599</v>
      </c>
      <c r="E280" s="7" t="s">
        <v>600</v>
      </c>
      <c r="F280" s="21" t="s">
        <v>41</v>
      </c>
      <c r="G280" s="6">
        <v>2</v>
      </c>
      <c r="H280" s="21">
        <v>6000</v>
      </c>
      <c r="I280" s="21">
        <f t="shared" si="38"/>
        <v>7000</v>
      </c>
      <c r="J280" s="7" t="s">
        <v>601</v>
      </c>
      <c r="K280" s="155" t="s">
        <v>307</v>
      </c>
      <c r="L280" s="7" t="s">
        <v>602</v>
      </c>
      <c r="M280" s="6">
        <v>13792189831</v>
      </c>
      <c r="N280" s="12" t="s">
        <v>603</v>
      </c>
      <c r="O280" s="23"/>
      <c r="P280" s="19" t="s">
        <v>604</v>
      </c>
    </row>
    <row r="281" s="5" customFormat="1" ht="38" customHeight="1" spans="1:16">
      <c r="A281" s="23"/>
      <c r="B281" s="7"/>
      <c r="C281" s="7"/>
      <c r="D281" s="7" t="s">
        <v>605</v>
      </c>
      <c r="E281" s="7" t="s">
        <v>606</v>
      </c>
      <c r="F281" s="21" t="s">
        <v>41</v>
      </c>
      <c r="G281" s="6">
        <v>5</v>
      </c>
      <c r="H281" s="21">
        <v>6000</v>
      </c>
      <c r="I281" s="21">
        <f t="shared" si="38"/>
        <v>7000</v>
      </c>
      <c r="J281" s="6"/>
      <c r="K281" s="155"/>
      <c r="L281" s="7"/>
      <c r="M281" s="6"/>
      <c r="N281" s="12"/>
      <c r="O281" s="23"/>
      <c r="P281" s="19"/>
    </row>
    <row r="282" s="5" customFormat="1" ht="38" customHeight="1" spans="1:16">
      <c r="A282" s="23"/>
      <c r="B282" s="7"/>
      <c r="C282" s="7"/>
      <c r="D282" s="12" t="s">
        <v>607</v>
      </c>
      <c r="E282" s="22" t="s">
        <v>78</v>
      </c>
      <c r="F282" s="6" t="s">
        <v>78</v>
      </c>
      <c r="G282" s="23">
        <v>20</v>
      </c>
      <c r="H282" s="21">
        <v>6000</v>
      </c>
      <c r="I282" s="21">
        <f t="shared" si="38"/>
        <v>7000</v>
      </c>
      <c r="J282" s="6"/>
      <c r="K282" s="155"/>
      <c r="L282" s="7"/>
      <c r="M282" s="6"/>
      <c r="N282" s="12"/>
      <c r="O282" s="23"/>
      <c r="P282" s="19"/>
    </row>
    <row r="283" s="5" customFormat="1" ht="38" customHeight="1" spans="1:16">
      <c r="A283" s="23"/>
      <c r="B283" s="7"/>
      <c r="C283" s="7"/>
      <c r="D283" s="7" t="s">
        <v>608</v>
      </c>
      <c r="E283" s="22" t="s">
        <v>78</v>
      </c>
      <c r="F283" s="21" t="s">
        <v>41</v>
      </c>
      <c r="G283" s="6">
        <v>5</v>
      </c>
      <c r="H283" s="6">
        <v>4500</v>
      </c>
      <c r="I283" s="6">
        <v>5000</v>
      </c>
      <c r="J283" s="6"/>
      <c r="K283" s="155"/>
      <c r="L283" s="7"/>
      <c r="M283" s="6"/>
      <c r="N283" s="12"/>
      <c r="O283" s="23"/>
      <c r="P283" s="19"/>
    </row>
    <row r="284" s="5" customFormat="1" ht="38" customHeight="1" spans="1:16">
      <c r="A284" s="23">
        <v>19</v>
      </c>
      <c r="B284" s="155" t="s">
        <v>609</v>
      </c>
      <c r="C284" s="155" t="s">
        <v>610</v>
      </c>
      <c r="D284" s="155" t="s">
        <v>611</v>
      </c>
      <c r="E284" s="155" t="s">
        <v>612</v>
      </c>
      <c r="F284" s="21" t="s">
        <v>41</v>
      </c>
      <c r="G284" s="155">
        <v>20</v>
      </c>
      <c r="H284" s="11">
        <v>3500</v>
      </c>
      <c r="I284" s="68">
        <f t="shared" ref="I284:I287" si="39">H284+500</f>
        <v>4000</v>
      </c>
      <c r="J284" s="155" t="s">
        <v>613</v>
      </c>
      <c r="K284" s="155" t="s">
        <v>307</v>
      </c>
      <c r="L284" s="7" t="s">
        <v>614</v>
      </c>
      <c r="M284" s="6">
        <v>15053318921</v>
      </c>
      <c r="N284" s="12" t="s">
        <v>615</v>
      </c>
      <c r="O284" s="23"/>
      <c r="P284" s="19" t="s">
        <v>616</v>
      </c>
    </row>
    <row r="285" s="5" customFormat="1" ht="38" customHeight="1" spans="1:16">
      <c r="A285" s="23"/>
      <c r="B285" s="155"/>
      <c r="C285" s="155"/>
      <c r="D285" s="155" t="s">
        <v>617</v>
      </c>
      <c r="E285" s="155" t="s">
        <v>618</v>
      </c>
      <c r="F285" s="21" t="s">
        <v>41</v>
      </c>
      <c r="G285" s="155">
        <v>20</v>
      </c>
      <c r="H285" s="11">
        <v>3500</v>
      </c>
      <c r="I285" s="68">
        <f t="shared" si="39"/>
        <v>4000</v>
      </c>
      <c r="J285" s="155"/>
      <c r="K285" s="155"/>
      <c r="L285" s="7"/>
      <c r="M285" s="6"/>
      <c r="N285" s="12"/>
      <c r="O285" s="23"/>
      <c r="P285" s="19"/>
    </row>
    <row r="286" s="5" customFormat="1" ht="38" customHeight="1" spans="1:16">
      <c r="A286" s="23"/>
      <c r="B286" s="155"/>
      <c r="C286" s="155"/>
      <c r="D286" s="155" t="s">
        <v>265</v>
      </c>
      <c r="E286" s="155" t="s">
        <v>619</v>
      </c>
      <c r="F286" s="21" t="s">
        <v>41</v>
      </c>
      <c r="G286" s="155">
        <v>5</v>
      </c>
      <c r="H286" s="11">
        <v>3500</v>
      </c>
      <c r="I286" s="68">
        <f t="shared" si="39"/>
        <v>4000</v>
      </c>
      <c r="J286" s="155"/>
      <c r="K286" s="155"/>
      <c r="L286" s="7"/>
      <c r="M286" s="6"/>
      <c r="N286" s="12"/>
      <c r="O286" s="23"/>
      <c r="P286" s="19"/>
    </row>
    <row r="287" s="5" customFormat="1" ht="38" customHeight="1" spans="1:16">
      <c r="A287" s="23"/>
      <c r="B287" s="155"/>
      <c r="C287" s="155"/>
      <c r="D287" s="155" t="s">
        <v>620</v>
      </c>
      <c r="E287" s="155" t="s">
        <v>273</v>
      </c>
      <c r="F287" s="21" t="s">
        <v>41</v>
      </c>
      <c r="G287" s="155">
        <v>5</v>
      </c>
      <c r="H287" s="11">
        <v>3500</v>
      </c>
      <c r="I287" s="68">
        <f t="shared" si="39"/>
        <v>4000</v>
      </c>
      <c r="J287" s="155"/>
      <c r="K287" s="155"/>
      <c r="L287" s="7"/>
      <c r="M287" s="6"/>
      <c r="N287" s="12"/>
      <c r="O287" s="23"/>
      <c r="P287" s="19"/>
    </row>
    <row r="288" s="5" customFormat="1" ht="38" customHeight="1" spans="1:16">
      <c r="A288" s="23">
        <v>20</v>
      </c>
      <c r="B288" s="7" t="s">
        <v>621</v>
      </c>
      <c r="C288" s="7" t="s">
        <v>622</v>
      </c>
      <c r="D288" s="7" t="s">
        <v>623</v>
      </c>
      <c r="E288" s="7" t="s">
        <v>624</v>
      </c>
      <c r="F288" s="21" t="s">
        <v>41</v>
      </c>
      <c r="G288" s="6">
        <v>20</v>
      </c>
      <c r="H288" s="21">
        <v>6000</v>
      </c>
      <c r="I288" s="21">
        <f t="shared" ref="I288:I291" si="40">H288+1000</f>
        <v>7000</v>
      </c>
      <c r="J288" s="7" t="s">
        <v>625</v>
      </c>
      <c r="K288" s="155" t="s">
        <v>307</v>
      </c>
      <c r="L288" s="7" t="s">
        <v>626</v>
      </c>
      <c r="M288" s="6">
        <v>18816105509</v>
      </c>
      <c r="N288" s="12" t="s">
        <v>627</v>
      </c>
      <c r="O288" s="23"/>
      <c r="P288" s="19" t="s">
        <v>481</v>
      </c>
    </row>
    <row r="289" s="5" customFormat="1" ht="38" customHeight="1" spans="1:16">
      <c r="A289" s="23"/>
      <c r="B289" s="7"/>
      <c r="C289" s="7"/>
      <c r="D289" s="7" t="s">
        <v>628</v>
      </c>
      <c r="E289" s="7" t="s">
        <v>624</v>
      </c>
      <c r="F289" s="21" t="s">
        <v>41</v>
      </c>
      <c r="G289" s="6">
        <v>10</v>
      </c>
      <c r="H289" s="21">
        <v>6000</v>
      </c>
      <c r="I289" s="21">
        <f t="shared" si="40"/>
        <v>7000</v>
      </c>
      <c r="J289" s="7"/>
      <c r="K289" s="155"/>
      <c r="L289" s="7"/>
      <c r="M289" s="6"/>
      <c r="N289" s="12"/>
      <c r="O289" s="23"/>
      <c r="P289" s="19"/>
    </row>
    <row r="290" s="5" customFormat="1" ht="38" customHeight="1" spans="1:16">
      <c r="A290" s="23"/>
      <c r="B290" s="7"/>
      <c r="C290" s="7"/>
      <c r="D290" s="7" t="s">
        <v>29</v>
      </c>
      <c r="E290" s="22" t="s">
        <v>78</v>
      </c>
      <c r="F290" s="21" t="s">
        <v>41</v>
      </c>
      <c r="G290" s="6">
        <v>5</v>
      </c>
      <c r="H290" s="6">
        <v>3000</v>
      </c>
      <c r="I290" s="68">
        <f>H290+500</f>
        <v>3500</v>
      </c>
      <c r="J290" s="7"/>
      <c r="K290" s="155"/>
      <c r="L290" s="7"/>
      <c r="M290" s="6"/>
      <c r="N290" s="12"/>
      <c r="O290" s="23"/>
      <c r="P290" s="19"/>
    </row>
    <row r="291" s="5" customFormat="1" ht="38" customHeight="1" spans="1:16">
      <c r="A291" s="23"/>
      <c r="B291" s="7"/>
      <c r="C291" s="7"/>
      <c r="D291" s="7" t="s">
        <v>629</v>
      </c>
      <c r="E291" s="7" t="s">
        <v>630</v>
      </c>
      <c r="F291" s="21" t="s">
        <v>41</v>
      </c>
      <c r="G291" s="6">
        <v>5</v>
      </c>
      <c r="H291" s="21">
        <v>6000</v>
      </c>
      <c r="I291" s="21">
        <f t="shared" si="40"/>
        <v>7000</v>
      </c>
      <c r="J291" s="7"/>
      <c r="K291" s="155"/>
      <c r="L291" s="7"/>
      <c r="M291" s="6"/>
      <c r="N291" s="12"/>
      <c r="O291" s="23"/>
      <c r="P291" s="19"/>
    </row>
    <row r="292" s="5" customFormat="1" ht="38" customHeight="1" spans="1:16">
      <c r="A292" s="23">
        <v>21</v>
      </c>
      <c r="B292" s="7" t="s">
        <v>631</v>
      </c>
      <c r="C292" s="7" t="s">
        <v>632</v>
      </c>
      <c r="D292" s="7" t="s">
        <v>633</v>
      </c>
      <c r="E292" s="7" t="s">
        <v>634</v>
      </c>
      <c r="F292" s="21" t="s">
        <v>41</v>
      </c>
      <c r="G292" s="6">
        <v>10</v>
      </c>
      <c r="H292" s="7">
        <v>4000</v>
      </c>
      <c r="I292" s="38">
        <f t="shared" ref="I292:I294" si="41">H292+500</f>
        <v>4500</v>
      </c>
      <c r="J292" s="7" t="s">
        <v>635</v>
      </c>
      <c r="K292" s="155" t="s">
        <v>307</v>
      </c>
      <c r="L292" s="7" t="s">
        <v>636</v>
      </c>
      <c r="M292" s="6">
        <v>15553308873</v>
      </c>
      <c r="N292" s="12" t="s">
        <v>637</v>
      </c>
      <c r="O292" s="23"/>
      <c r="P292" s="19" t="s">
        <v>481</v>
      </c>
    </row>
    <row r="293" s="5" customFormat="1" ht="38" customHeight="1" spans="1:16">
      <c r="A293" s="23"/>
      <c r="B293" s="7"/>
      <c r="C293" s="6"/>
      <c r="D293" s="7" t="s">
        <v>638</v>
      </c>
      <c r="E293" s="7" t="s">
        <v>639</v>
      </c>
      <c r="F293" s="21" t="s">
        <v>41</v>
      </c>
      <c r="G293" s="6">
        <v>5</v>
      </c>
      <c r="H293" s="7">
        <v>4000</v>
      </c>
      <c r="I293" s="38">
        <f t="shared" si="41"/>
        <v>4500</v>
      </c>
      <c r="J293" s="7"/>
      <c r="K293" s="155"/>
      <c r="L293" s="7"/>
      <c r="M293" s="6"/>
      <c r="N293" s="12"/>
      <c r="O293" s="23"/>
      <c r="P293" s="19"/>
    </row>
    <row r="294" s="5" customFormat="1" ht="38" customHeight="1" spans="1:16">
      <c r="A294" s="23"/>
      <c r="B294" s="7"/>
      <c r="C294" s="6"/>
      <c r="D294" s="7" t="s">
        <v>640</v>
      </c>
      <c r="E294" s="7" t="s">
        <v>639</v>
      </c>
      <c r="F294" s="21" t="s">
        <v>41</v>
      </c>
      <c r="G294" s="23">
        <v>5</v>
      </c>
      <c r="H294" s="7">
        <v>4000</v>
      </c>
      <c r="I294" s="38">
        <f t="shared" si="41"/>
        <v>4500</v>
      </c>
      <c r="J294" s="7"/>
      <c r="K294" s="155"/>
      <c r="L294" s="7"/>
      <c r="M294" s="6"/>
      <c r="N294" s="12"/>
      <c r="O294" s="23"/>
      <c r="P294" s="19"/>
    </row>
    <row r="295" s="5" customFormat="1" ht="38" customHeight="1" spans="1:16">
      <c r="A295" s="23">
        <v>22</v>
      </c>
      <c r="B295" s="162" t="s">
        <v>31</v>
      </c>
      <c r="C295" s="162" t="s">
        <v>443</v>
      </c>
      <c r="D295" s="162" t="s">
        <v>33</v>
      </c>
      <c r="E295" s="163" t="s">
        <v>34</v>
      </c>
      <c r="F295" s="11" t="s">
        <v>19</v>
      </c>
      <c r="G295" s="163">
        <v>5</v>
      </c>
      <c r="H295" s="163">
        <v>5000</v>
      </c>
      <c r="I295" s="15">
        <f t="shared" ref="I295:I297" si="42">H295+200</f>
        <v>5200</v>
      </c>
      <c r="J295" s="162" t="s">
        <v>444</v>
      </c>
      <c r="K295" s="169" t="s">
        <v>641</v>
      </c>
      <c r="L295" s="162" t="s">
        <v>642</v>
      </c>
      <c r="M295" s="163">
        <v>18553385465</v>
      </c>
      <c r="N295" s="86" t="s">
        <v>270</v>
      </c>
      <c r="O295" s="23"/>
      <c r="P295" s="19" t="s">
        <v>480</v>
      </c>
    </row>
    <row r="296" s="5" customFormat="1" ht="38" customHeight="1" spans="1:16">
      <c r="A296" s="23"/>
      <c r="B296" s="162"/>
      <c r="C296" s="162"/>
      <c r="D296" s="162"/>
      <c r="E296" s="163"/>
      <c r="F296" s="11" t="s">
        <v>19</v>
      </c>
      <c r="G296" s="163"/>
      <c r="H296" s="163"/>
      <c r="I296" s="15">
        <f t="shared" si="42"/>
        <v>200</v>
      </c>
      <c r="J296" s="162"/>
      <c r="K296" s="170" t="s">
        <v>643</v>
      </c>
      <c r="L296" s="162"/>
      <c r="M296" s="163"/>
      <c r="N296" s="86"/>
      <c r="O296" s="23"/>
      <c r="P296" s="19"/>
    </row>
    <row r="297" s="5" customFormat="1" ht="38" customHeight="1" spans="1:16">
      <c r="A297" s="23"/>
      <c r="B297" s="162"/>
      <c r="C297" s="162"/>
      <c r="D297" s="162"/>
      <c r="E297" s="163"/>
      <c r="F297" s="11" t="s">
        <v>19</v>
      </c>
      <c r="G297" s="163"/>
      <c r="H297" s="163"/>
      <c r="I297" s="15">
        <f t="shared" si="42"/>
        <v>200</v>
      </c>
      <c r="J297" s="162"/>
      <c r="K297" s="170" t="s">
        <v>644</v>
      </c>
      <c r="L297" s="162"/>
      <c r="M297" s="163"/>
      <c r="N297" s="86"/>
      <c r="O297" s="23"/>
      <c r="P297" s="19"/>
    </row>
    <row r="298" s="5" customFormat="1" ht="38" customHeight="1" spans="1:16">
      <c r="A298" s="23"/>
      <c r="B298" s="162"/>
      <c r="C298" s="162"/>
      <c r="D298" s="162" t="s">
        <v>645</v>
      </c>
      <c r="E298" s="163" t="s">
        <v>34</v>
      </c>
      <c r="F298" s="21" t="s">
        <v>41</v>
      </c>
      <c r="G298" s="163">
        <v>20</v>
      </c>
      <c r="H298" s="6">
        <v>4000</v>
      </c>
      <c r="I298" s="68">
        <f t="shared" ref="I298:I303" si="43">H298+500</f>
        <v>4500</v>
      </c>
      <c r="J298" s="162"/>
      <c r="K298" s="170" t="s">
        <v>646</v>
      </c>
      <c r="L298" s="162"/>
      <c r="M298" s="163"/>
      <c r="N298" s="86"/>
      <c r="O298" s="23"/>
      <c r="P298" s="19"/>
    </row>
    <row r="299" s="5" customFormat="1" ht="38" customHeight="1" spans="1:16">
      <c r="A299" s="23"/>
      <c r="B299" s="162"/>
      <c r="C299" s="162"/>
      <c r="D299" s="86" t="s">
        <v>647</v>
      </c>
      <c r="E299" s="86" t="s">
        <v>648</v>
      </c>
      <c r="F299" s="21" t="s">
        <v>41</v>
      </c>
      <c r="G299" s="164">
        <v>5</v>
      </c>
      <c r="H299" s="6">
        <v>4000</v>
      </c>
      <c r="I299" s="68">
        <f t="shared" si="43"/>
        <v>4500</v>
      </c>
      <c r="J299" s="162"/>
      <c r="K299" s="170" t="s">
        <v>649</v>
      </c>
      <c r="L299" s="162"/>
      <c r="M299" s="163"/>
      <c r="N299" s="86"/>
      <c r="O299" s="23"/>
      <c r="P299" s="19"/>
    </row>
    <row r="300" s="5" customFormat="1" ht="38" customHeight="1" spans="1:16">
      <c r="A300" s="23"/>
      <c r="B300" s="162"/>
      <c r="C300" s="162"/>
      <c r="D300" s="162" t="s">
        <v>650</v>
      </c>
      <c r="E300" s="22" t="s">
        <v>78</v>
      </c>
      <c r="F300" s="21" t="s">
        <v>41</v>
      </c>
      <c r="G300" s="163">
        <v>2</v>
      </c>
      <c r="H300" s="6">
        <v>4000</v>
      </c>
      <c r="I300" s="68">
        <f t="shared" si="43"/>
        <v>4500</v>
      </c>
      <c r="J300" s="162"/>
      <c r="K300" s="170" t="s">
        <v>651</v>
      </c>
      <c r="L300" s="162"/>
      <c r="M300" s="163"/>
      <c r="N300" s="86"/>
      <c r="O300" s="23"/>
      <c r="P300" s="19"/>
    </row>
    <row r="301" s="5" customFormat="1" ht="38" customHeight="1" spans="1:16">
      <c r="A301" s="23">
        <v>23</v>
      </c>
      <c r="B301" s="162" t="s">
        <v>652</v>
      </c>
      <c r="C301" s="162" t="s">
        <v>653</v>
      </c>
      <c r="D301" s="162" t="s">
        <v>654</v>
      </c>
      <c r="E301" s="22" t="s">
        <v>78</v>
      </c>
      <c r="F301" s="21" t="s">
        <v>41</v>
      </c>
      <c r="G301" s="163">
        <v>3</v>
      </c>
      <c r="H301" s="6">
        <v>4000</v>
      </c>
      <c r="I301" s="68">
        <f t="shared" si="43"/>
        <v>4500</v>
      </c>
      <c r="J301" s="163" t="s">
        <v>655</v>
      </c>
      <c r="K301" s="169" t="s">
        <v>641</v>
      </c>
      <c r="L301" s="162" t="s">
        <v>656</v>
      </c>
      <c r="M301" s="162">
        <v>13853388864</v>
      </c>
      <c r="N301" s="86" t="s">
        <v>229</v>
      </c>
      <c r="O301" s="23"/>
      <c r="P301" s="19" t="s">
        <v>604</v>
      </c>
    </row>
    <row r="302" s="5" customFormat="1" ht="38" customHeight="1" spans="1:16">
      <c r="A302" s="23"/>
      <c r="B302" s="162"/>
      <c r="C302" s="162"/>
      <c r="D302" s="162"/>
      <c r="E302" s="22" t="s">
        <v>78</v>
      </c>
      <c r="F302" s="21" t="s">
        <v>41</v>
      </c>
      <c r="G302" s="163"/>
      <c r="H302" s="6">
        <v>4000</v>
      </c>
      <c r="I302" s="68">
        <f t="shared" si="43"/>
        <v>4500</v>
      </c>
      <c r="J302" s="163"/>
      <c r="K302" s="170" t="s">
        <v>643</v>
      </c>
      <c r="L302" s="162"/>
      <c r="M302" s="162">
        <v>18853318983</v>
      </c>
      <c r="N302" s="86"/>
      <c r="O302" s="23"/>
      <c r="P302" s="19"/>
    </row>
    <row r="303" s="5" customFormat="1" ht="38" customHeight="1" spans="1:16">
      <c r="A303" s="23"/>
      <c r="B303" s="162"/>
      <c r="C303" s="162"/>
      <c r="D303" s="162"/>
      <c r="E303" s="22" t="s">
        <v>78</v>
      </c>
      <c r="F303" s="21" t="s">
        <v>41</v>
      </c>
      <c r="G303" s="163"/>
      <c r="H303" s="6">
        <v>4000</v>
      </c>
      <c r="I303" s="68">
        <f t="shared" si="43"/>
        <v>4500</v>
      </c>
      <c r="J303" s="163"/>
      <c r="K303" s="170" t="s">
        <v>644</v>
      </c>
      <c r="L303" s="162"/>
      <c r="M303" s="23"/>
      <c r="N303" s="86"/>
      <c r="O303" s="23"/>
      <c r="P303" s="19"/>
    </row>
    <row r="304" s="5" customFormat="1" ht="38" customHeight="1" spans="1:16">
      <c r="A304" s="23"/>
      <c r="B304" s="162"/>
      <c r="C304" s="162"/>
      <c r="D304" s="162" t="s">
        <v>657</v>
      </c>
      <c r="E304" s="22" t="s">
        <v>78</v>
      </c>
      <c r="F304" s="21" t="s">
        <v>41</v>
      </c>
      <c r="G304" s="163">
        <v>2</v>
      </c>
      <c r="H304" s="163">
        <v>3500</v>
      </c>
      <c r="I304" s="163">
        <v>5000</v>
      </c>
      <c r="J304" s="163"/>
      <c r="K304" s="170" t="s">
        <v>646</v>
      </c>
      <c r="L304" s="162"/>
      <c r="M304" s="23"/>
      <c r="N304" s="86"/>
      <c r="O304" s="23"/>
      <c r="P304" s="19"/>
    </row>
    <row r="305" s="5" customFormat="1" ht="38" customHeight="1" spans="1:16">
      <c r="A305" s="23"/>
      <c r="B305" s="162"/>
      <c r="C305" s="162"/>
      <c r="D305" s="86" t="s">
        <v>658</v>
      </c>
      <c r="E305" s="22" t="s">
        <v>78</v>
      </c>
      <c r="F305" s="21" t="s">
        <v>41</v>
      </c>
      <c r="G305" s="164">
        <v>5</v>
      </c>
      <c r="H305" s="6">
        <v>4000</v>
      </c>
      <c r="I305" s="68">
        <f t="shared" ref="I305:I315" si="44">H305+500</f>
        <v>4500</v>
      </c>
      <c r="J305" s="163"/>
      <c r="K305" s="170" t="s">
        <v>649</v>
      </c>
      <c r="L305" s="162"/>
      <c r="M305" s="23"/>
      <c r="N305" s="86"/>
      <c r="O305" s="23"/>
      <c r="P305" s="19"/>
    </row>
    <row r="306" s="5" customFormat="1" ht="38" customHeight="1" spans="1:16">
      <c r="A306" s="23">
        <v>24</v>
      </c>
      <c r="B306" s="7" t="s">
        <v>659</v>
      </c>
      <c r="C306" s="7" t="s">
        <v>660</v>
      </c>
      <c r="D306" s="7" t="s">
        <v>277</v>
      </c>
      <c r="E306" s="22" t="s">
        <v>78</v>
      </c>
      <c r="F306" s="21" t="s">
        <v>41</v>
      </c>
      <c r="G306" s="6">
        <v>10</v>
      </c>
      <c r="H306" s="6">
        <v>4000</v>
      </c>
      <c r="I306" s="68">
        <f t="shared" si="44"/>
        <v>4500</v>
      </c>
      <c r="J306" s="7" t="s">
        <v>661</v>
      </c>
      <c r="K306" s="155" t="s">
        <v>307</v>
      </c>
      <c r="L306" s="7" t="s">
        <v>662</v>
      </c>
      <c r="M306" s="6">
        <v>18553379805</v>
      </c>
      <c r="N306" s="12" t="s">
        <v>663</v>
      </c>
      <c r="O306" s="23"/>
      <c r="P306" s="19" t="s">
        <v>664</v>
      </c>
    </row>
    <row r="307" s="5" customFormat="1" ht="38" customHeight="1" spans="1:16">
      <c r="A307" s="23"/>
      <c r="B307" s="7"/>
      <c r="C307" s="7"/>
      <c r="D307" s="7" t="s">
        <v>665</v>
      </c>
      <c r="E307" s="22" t="s">
        <v>78</v>
      </c>
      <c r="F307" s="21" t="s">
        <v>41</v>
      </c>
      <c r="G307" s="6">
        <v>10</v>
      </c>
      <c r="H307" s="17">
        <v>5000</v>
      </c>
      <c r="I307" s="53">
        <f>H307+1000</f>
        <v>6000</v>
      </c>
      <c r="J307" s="7"/>
      <c r="K307" s="155"/>
      <c r="L307" s="7"/>
      <c r="M307" s="6"/>
      <c r="N307" s="12"/>
      <c r="O307" s="23"/>
      <c r="P307" s="19"/>
    </row>
    <row r="308" s="5" customFormat="1" ht="38" customHeight="1" spans="1:16">
      <c r="A308" s="23">
        <v>25</v>
      </c>
      <c r="B308" s="7" t="s">
        <v>666</v>
      </c>
      <c r="C308" s="166" t="s">
        <v>667</v>
      </c>
      <c r="D308" s="7" t="s">
        <v>668</v>
      </c>
      <c r="E308" s="7" t="s">
        <v>669</v>
      </c>
      <c r="F308" s="21" t="s">
        <v>41</v>
      </c>
      <c r="G308" s="7">
        <v>2</v>
      </c>
      <c r="H308" s="6">
        <v>4000</v>
      </c>
      <c r="I308" s="68">
        <f t="shared" si="44"/>
        <v>4500</v>
      </c>
      <c r="J308" s="7" t="s">
        <v>670</v>
      </c>
      <c r="K308" s="155" t="s">
        <v>307</v>
      </c>
      <c r="L308" s="7"/>
      <c r="M308" s="6"/>
      <c r="N308" s="11" t="s">
        <v>229</v>
      </c>
      <c r="O308" s="23"/>
      <c r="P308" s="19" t="s">
        <v>671</v>
      </c>
    </row>
    <row r="309" s="5" customFormat="1" ht="38" customHeight="1" spans="1:16">
      <c r="A309" s="23"/>
      <c r="B309" s="7"/>
      <c r="C309" s="167"/>
      <c r="D309" s="7" t="s">
        <v>672</v>
      </c>
      <c r="E309" s="7" t="s">
        <v>669</v>
      </c>
      <c r="F309" s="21" t="s">
        <v>41</v>
      </c>
      <c r="G309" s="7">
        <v>3</v>
      </c>
      <c r="H309" s="6">
        <v>4000</v>
      </c>
      <c r="I309" s="68">
        <f t="shared" si="44"/>
        <v>4500</v>
      </c>
      <c r="J309" s="7"/>
      <c r="K309" s="155"/>
      <c r="L309" s="7"/>
      <c r="M309" s="6"/>
      <c r="N309" s="12"/>
      <c r="O309" s="23"/>
      <c r="P309" s="19"/>
    </row>
    <row r="310" s="5" customFormat="1" ht="38" customHeight="1" spans="1:16">
      <c r="A310" s="23"/>
      <c r="B310" s="7"/>
      <c r="C310" s="167"/>
      <c r="D310" s="11" t="s">
        <v>491</v>
      </c>
      <c r="E310" s="7" t="s">
        <v>669</v>
      </c>
      <c r="F310" s="6" t="s">
        <v>78</v>
      </c>
      <c r="G310" s="7">
        <v>10</v>
      </c>
      <c r="H310" s="11">
        <v>3500</v>
      </c>
      <c r="I310" s="68">
        <f t="shared" si="44"/>
        <v>4000</v>
      </c>
      <c r="J310" s="7"/>
      <c r="K310" s="155"/>
      <c r="L310" s="7"/>
      <c r="M310" s="6"/>
      <c r="N310" s="12"/>
      <c r="O310" s="23"/>
      <c r="P310" s="19"/>
    </row>
    <row r="311" s="5" customFormat="1" ht="38" customHeight="1" spans="1:16">
      <c r="A311" s="23"/>
      <c r="B311" s="7"/>
      <c r="C311" s="167"/>
      <c r="D311" s="7" t="s">
        <v>673</v>
      </c>
      <c r="E311" s="7" t="s">
        <v>669</v>
      </c>
      <c r="F311" s="21" t="s">
        <v>41</v>
      </c>
      <c r="G311" s="7">
        <v>2</v>
      </c>
      <c r="H311" s="11">
        <v>3500</v>
      </c>
      <c r="I311" s="68">
        <f t="shared" si="44"/>
        <v>4000</v>
      </c>
      <c r="J311" s="7"/>
      <c r="K311" s="155"/>
      <c r="L311" s="7"/>
      <c r="M311" s="6"/>
      <c r="N311" s="12"/>
      <c r="O311" s="23"/>
      <c r="P311" s="19"/>
    </row>
    <row r="312" s="5" customFormat="1" ht="38" customHeight="1" spans="1:16">
      <c r="A312" s="23">
        <v>26</v>
      </c>
      <c r="B312" s="7" t="s">
        <v>674</v>
      </c>
      <c r="C312" s="7" t="s">
        <v>675</v>
      </c>
      <c r="D312" s="11" t="s">
        <v>676</v>
      </c>
      <c r="E312" s="22" t="s">
        <v>78</v>
      </c>
      <c r="F312" s="21" t="s">
        <v>41</v>
      </c>
      <c r="G312" s="19">
        <v>2</v>
      </c>
      <c r="H312" s="11">
        <v>3500</v>
      </c>
      <c r="I312" s="68">
        <f t="shared" si="44"/>
        <v>4000</v>
      </c>
      <c r="J312" s="7" t="s">
        <v>677</v>
      </c>
      <c r="K312" s="155" t="s">
        <v>307</v>
      </c>
      <c r="L312" s="7" t="s">
        <v>678</v>
      </c>
      <c r="M312" s="6">
        <v>18816160277</v>
      </c>
      <c r="N312" s="11" t="s">
        <v>679</v>
      </c>
      <c r="O312" s="23"/>
      <c r="P312" s="19" t="s">
        <v>480</v>
      </c>
    </row>
    <row r="313" s="5" customFormat="1" ht="38" customHeight="1" spans="1:16">
      <c r="A313" s="23"/>
      <c r="B313" s="7"/>
      <c r="C313" s="7"/>
      <c r="D313" s="11" t="s">
        <v>680</v>
      </c>
      <c r="E313" s="22" t="s">
        <v>78</v>
      </c>
      <c r="F313" s="6" t="s">
        <v>78</v>
      </c>
      <c r="G313" s="19">
        <v>1</v>
      </c>
      <c r="H313" s="11">
        <v>3500</v>
      </c>
      <c r="I313" s="68">
        <f t="shared" si="44"/>
        <v>4000</v>
      </c>
      <c r="J313" s="7"/>
      <c r="K313" s="155"/>
      <c r="L313" s="7"/>
      <c r="M313" s="6"/>
      <c r="N313" s="12"/>
      <c r="O313" s="23"/>
      <c r="P313" s="19"/>
    </row>
    <row r="314" s="5" customFormat="1" ht="38" customHeight="1" spans="1:16">
      <c r="A314" s="23"/>
      <c r="B314" s="7"/>
      <c r="C314" s="7"/>
      <c r="D314" s="11" t="s">
        <v>681</v>
      </c>
      <c r="E314" s="11" t="s">
        <v>682</v>
      </c>
      <c r="F314" s="21" t="s">
        <v>41</v>
      </c>
      <c r="G314" s="19">
        <v>2</v>
      </c>
      <c r="H314" s="11">
        <v>3500</v>
      </c>
      <c r="I314" s="68">
        <f t="shared" si="44"/>
        <v>4000</v>
      </c>
      <c r="J314" s="7"/>
      <c r="K314" s="155"/>
      <c r="L314" s="7"/>
      <c r="M314" s="6"/>
      <c r="N314" s="12"/>
      <c r="O314" s="23"/>
      <c r="P314" s="19"/>
    </row>
    <row r="315" s="5" customFormat="1" ht="38" customHeight="1" spans="1:16">
      <c r="A315" s="23"/>
      <c r="B315" s="7"/>
      <c r="C315" s="7"/>
      <c r="D315" s="11" t="s">
        <v>683</v>
      </c>
      <c r="E315" s="22" t="s">
        <v>78</v>
      </c>
      <c r="F315" s="6" t="s">
        <v>78</v>
      </c>
      <c r="G315" s="19">
        <v>5</v>
      </c>
      <c r="H315" s="11">
        <v>3500</v>
      </c>
      <c r="I315" s="68">
        <f t="shared" si="44"/>
        <v>4000</v>
      </c>
      <c r="J315" s="7"/>
      <c r="K315" s="155"/>
      <c r="L315" s="7"/>
      <c r="M315" s="6"/>
      <c r="N315" s="12"/>
      <c r="O315" s="23"/>
      <c r="P315" s="19"/>
    </row>
    <row r="316" s="5" customFormat="1" ht="38" customHeight="1" spans="1:16">
      <c r="A316" s="23">
        <v>27</v>
      </c>
      <c r="B316" s="7" t="s">
        <v>684</v>
      </c>
      <c r="C316" s="7" t="s">
        <v>685</v>
      </c>
      <c r="D316" s="7" t="s">
        <v>686</v>
      </c>
      <c r="E316" s="22" t="s">
        <v>78</v>
      </c>
      <c r="F316" s="21" t="s">
        <v>41</v>
      </c>
      <c r="G316" s="6">
        <v>3</v>
      </c>
      <c r="H316" s="17">
        <v>5000</v>
      </c>
      <c r="I316" s="53">
        <f>H316+1000</f>
        <v>6000</v>
      </c>
      <c r="J316" s="7" t="s">
        <v>687</v>
      </c>
      <c r="K316" s="155" t="s">
        <v>307</v>
      </c>
      <c r="L316" s="7" t="s">
        <v>688</v>
      </c>
      <c r="M316" s="6">
        <v>15336437211</v>
      </c>
      <c r="N316" s="12" t="s">
        <v>689</v>
      </c>
      <c r="O316" s="23"/>
      <c r="P316" s="19" t="s">
        <v>480</v>
      </c>
    </row>
    <row r="317" s="5" customFormat="1" ht="38" customHeight="1" spans="1:16">
      <c r="A317" s="23"/>
      <c r="B317" s="7"/>
      <c r="C317" s="7"/>
      <c r="D317" s="7" t="s">
        <v>690</v>
      </c>
      <c r="E317" s="22" t="s">
        <v>78</v>
      </c>
      <c r="F317" s="21" t="s">
        <v>41</v>
      </c>
      <c r="G317" s="6">
        <v>5</v>
      </c>
      <c r="H317" s="17">
        <v>5000</v>
      </c>
      <c r="I317" s="53">
        <f>H317+1000</f>
        <v>6000</v>
      </c>
      <c r="J317" s="7"/>
      <c r="K317" s="155"/>
      <c r="L317" s="7"/>
      <c r="M317" s="6"/>
      <c r="N317" s="12"/>
      <c r="O317" s="23"/>
      <c r="P317" s="19"/>
    </row>
    <row r="318" s="5" customFormat="1" ht="38" customHeight="1" spans="1:16">
      <c r="A318" s="23"/>
      <c r="B318" s="7"/>
      <c r="C318" s="7"/>
      <c r="D318" s="12" t="s">
        <v>560</v>
      </c>
      <c r="E318" s="22" t="s">
        <v>78</v>
      </c>
      <c r="F318" s="21" t="s">
        <v>41</v>
      </c>
      <c r="G318" s="23">
        <v>5</v>
      </c>
      <c r="H318" s="13">
        <v>7000</v>
      </c>
      <c r="I318" s="9">
        <f t="shared" ref="I318:I326" si="45">H318+500</f>
        <v>7500</v>
      </c>
      <c r="J318" s="7"/>
      <c r="K318" s="155"/>
      <c r="L318" s="7"/>
      <c r="M318" s="6"/>
      <c r="N318" s="12"/>
      <c r="O318" s="23"/>
      <c r="P318" s="19"/>
    </row>
    <row r="319" s="5" customFormat="1" ht="38" customHeight="1" spans="1:16">
      <c r="A319" s="23"/>
      <c r="B319" s="7"/>
      <c r="C319" s="7"/>
      <c r="D319" s="7" t="s">
        <v>691</v>
      </c>
      <c r="E319" s="22" t="s">
        <v>78</v>
      </c>
      <c r="F319" s="21" t="s">
        <v>41</v>
      </c>
      <c r="G319" s="6">
        <v>3</v>
      </c>
      <c r="H319" s="6">
        <v>8000</v>
      </c>
      <c r="I319" s="21">
        <v>8500</v>
      </c>
      <c r="J319" s="7"/>
      <c r="K319" s="155"/>
      <c r="L319" s="7"/>
      <c r="M319" s="6"/>
      <c r="N319" s="12"/>
      <c r="O319" s="23"/>
      <c r="P319" s="19"/>
    </row>
    <row r="320" s="5" customFormat="1" ht="38" customHeight="1" spans="1:16">
      <c r="A320" s="23">
        <v>28</v>
      </c>
      <c r="B320" s="7" t="s">
        <v>692</v>
      </c>
      <c r="C320" s="7" t="s">
        <v>693</v>
      </c>
      <c r="D320" s="7" t="s">
        <v>694</v>
      </c>
      <c r="E320" s="7" t="s">
        <v>695</v>
      </c>
      <c r="F320" s="21" t="s">
        <v>41</v>
      </c>
      <c r="G320" s="7">
        <v>50</v>
      </c>
      <c r="H320" s="11">
        <v>3500</v>
      </c>
      <c r="I320" s="68">
        <f t="shared" si="45"/>
        <v>4000</v>
      </c>
      <c r="J320" s="7" t="s">
        <v>696</v>
      </c>
      <c r="K320" s="155" t="s">
        <v>307</v>
      </c>
      <c r="L320" s="7" t="s">
        <v>697</v>
      </c>
      <c r="M320" s="6">
        <v>13665331561</v>
      </c>
      <c r="N320" s="11" t="s">
        <v>698</v>
      </c>
      <c r="O320" s="23"/>
      <c r="P320" s="19"/>
    </row>
    <row r="321" s="5" customFormat="1" ht="38" customHeight="1" spans="1:16">
      <c r="A321" s="23"/>
      <c r="B321" s="7"/>
      <c r="C321" s="7"/>
      <c r="D321" s="7"/>
      <c r="E321" s="7"/>
      <c r="F321" s="21" t="s">
        <v>41</v>
      </c>
      <c r="G321" s="7"/>
      <c r="H321" s="11">
        <v>3500</v>
      </c>
      <c r="I321" s="68">
        <f t="shared" si="45"/>
        <v>4000</v>
      </c>
      <c r="J321" s="7"/>
      <c r="K321" s="155"/>
      <c r="L321" s="7"/>
      <c r="M321" s="6"/>
      <c r="N321" s="12"/>
      <c r="O321" s="23"/>
      <c r="P321" s="19"/>
    </row>
    <row r="322" s="5" customFormat="1" ht="38" customHeight="1" spans="1:16">
      <c r="A322" s="23"/>
      <c r="B322" s="7"/>
      <c r="C322" s="7"/>
      <c r="D322" s="7"/>
      <c r="E322" s="7"/>
      <c r="F322" s="21" t="s">
        <v>41</v>
      </c>
      <c r="G322" s="7"/>
      <c r="H322" s="11">
        <v>3500</v>
      </c>
      <c r="I322" s="68">
        <f t="shared" si="45"/>
        <v>4000</v>
      </c>
      <c r="J322" s="7"/>
      <c r="K322" s="155"/>
      <c r="L322" s="7"/>
      <c r="M322" s="6"/>
      <c r="N322" s="12"/>
      <c r="O322" s="23"/>
      <c r="P322" s="19"/>
    </row>
    <row r="323" s="5" customFormat="1" ht="38" customHeight="1" spans="1:16">
      <c r="A323" s="23"/>
      <c r="B323" s="7"/>
      <c r="C323" s="7"/>
      <c r="D323" s="7"/>
      <c r="E323" s="7"/>
      <c r="F323" s="21" t="s">
        <v>41</v>
      </c>
      <c r="G323" s="7"/>
      <c r="H323" s="11">
        <v>3500</v>
      </c>
      <c r="I323" s="68">
        <f t="shared" si="45"/>
        <v>4000</v>
      </c>
      <c r="J323" s="7"/>
      <c r="K323" s="155"/>
      <c r="L323" s="7"/>
      <c r="M323" s="6"/>
      <c r="N323" s="12"/>
      <c r="O323" s="23"/>
      <c r="P323" s="19"/>
    </row>
    <row r="324" s="5" customFormat="1" ht="38" customHeight="1" spans="1:16">
      <c r="A324" s="23">
        <v>29</v>
      </c>
      <c r="B324" s="7" t="s">
        <v>699</v>
      </c>
      <c r="C324" s="7" t="s">
        <v>700</v>
      </c>
      <c r="D324" s="7" t="s">
        <v>701</v>
      </c>
      <c r="E324" s="7" t="s">
        <v>200</v>
      </c>
      <c r="F324" s="21" t="s">
        <v>41</v>
      </c>
      <c r="G324" s="6">
        <v>2</v>
      </c>
      <c r="H324" s="6">
        <v>3000</v>
      </c>
      <c r="I324" s="68">
        <f t="shared" si="45"/>
        <v>3500</v>
      </c>
      <c r="J324" s="7" t="s">
        <v>702</v>
      </c>
      <c r="K324" s="155" t="s">
        <v>307</v>
      </c>
      <c r="L324" s="7" t="s">
        <v>703</v>
      </c>
      <c r="M324" s="6">
        <v>13561669544</v>
      </c>
      <c r="N324" s="12" t="s">
        <v>637</v>
      </c>
      <c r="O324" s="23"/>
      <c r="P324" s="19" t="s">
        <v>481</v>
      </c>
    </row>
    <row r="325" s="5" customFormat="1" ht="38" customHeight="1" spans="1:16">
      <c r="A325" s="23">
        <v>30</v>
      </c>
      <c r="B325" s="7" t="s">
        <v>704</v>
      </c>
      <c r="C325" s="7" t="s">
        <v>705</v>
      </c>
      <c r="D325" s="7" t="s">
        <v>706</v>
      </c>
      <c r="E325" s="6" t="s">
        <v>200</v>
      </c>
      <c r="F325" s="21" t="s">
        <v>41</v>
      </c>
      <c r="G325" s="6">
        <v>1</v>
      </c>
      <c r="H325" s="11">
        <v>3500</v>
      </c>
      <c r="I325" s="68">
        <f t="shared" si="45"/>
        <v>4000</v>
      </c>
      <c r="J325" s="6" t="s">
        <v>707</v>
      </c>
      <c r="K325" s="155" t="s">
        <v>307</v>
      </c>
      <c r="L325" s="7" t="s">
        <v>708</v>
      </c>
      <c r="M325" s="6">
        <v>15853309881</v>
      </c>
      <c r="N325" s="12" t="s">
        <v>324</v>
      </c>
      <c r="O325" s="23"/>
      <c r="P325" s="19" t="s">
        <v>481</v>
      </c>
    </row>
    <row r="326" s="5" customFormat="1" ht="38" customHeight="1" spans="1:16">
      <c r="A326" s="23">
        <v>31</v>
      </c>
      <c r="B326" s="7" t="s">
        <v>709</v>
      </c>
      <c r="C326" s="7" t="s">
        <v>710</v>
      </c>
      <c r="D326" s="7" t="s">
        <v>304</v>
      </c>
      <c r="E326" s="6" t="s">
        <v>711</v>
      </c>
      <c r="F326" s="21" t="s">
        <v>41</v>
      </c>
      <c r="G326" s="6">
        <v>2</v>
      </c>
      <c r="H326" s="6">
        <v>3000</v>
      </c>
      <c r="I326" s="68">
        <f t="shared" si="45"/>
        <v>3500</v>
      </c>
      <c r="J326" s="6" t="s">
        <v>702</v>
      </c>
      <c r="K326" s="155" t="s">
        <v>307</v>
      </c>
      <c r="L326" s="7" t="s">
        <v>712</v>
      </c>
      <c r="M326" s="6">
        <v>13589538580</v>
      </c>
      <c r="N326" s="12" t="s">
        <v>324</v>
      </c>
      <c r="O326" s="23"/>
      <c r="P326" s="19" t="s">
        <v>481</v>
      </c>
    </row>
    <row r="327" s="5" customFormat="1" ht="38" customHeight="1" spans="1:16">
      <c r="A327" s="23">
        <v>32</v>
      </c>
      <c r="B327" s="7" t="s">
        <v>285</v>
      </c>
      <c r="C327" s="7" t="s">
        <v>286</v>
      </c>
      <c r="D327" s="7" t="s">
        <v>287</v>
      </c>
      <c r="E327" s="7" t="s">
        <v>288</v>
      </c>
      <c r="F327" s="11" t="s">
        <v>19</v>
      </c>
      <c r="G327" s="6">
        <v>3</v>
      </c>
      <c r="H327" s="7">
        <v>4000</v>
      </c>
      <c r="I327" s="38">
        <f t="shared" ref="I327:I329" si="46">H327+500</f>
        <v>4500</v>
      </c>
      <c r="J327" s="7" t="s">
        <v>289</v>
      </c>
      <c r="K327" s="155" t="s">
        <v>307</v>
      </c>
      <c r="L327" s="7" t="s">
        <v>290</v>
      </c>
      <c r="M327" s="6">
        <v>18853316050</v>
      </c>
      <c r="N327" s="12" t="s">
        <v>291</v>
      </c>
      <c r="O327" s="23"/>
      <c r="P327" s="19" t="s">
        <v>713</v>
      </c>
    </row>
    <row r="328" s="5" customFormat="1" ht="38" customHeight="1" spans="1:16">
      <c r="A328" s="23"/>
      <c r="B328" s="7"/>
      <c r="C328" s="7"/>
      <c r="D328" s="7" t="s">
        <v>292</v>
      </c>
      <c r="E328" s="7" t="s">
        <v>293</v>
      </c>
      <c r="F328" s="21" t="s">
        <v>41</v>
      </c>
      <c r="G328" s="6">
        <v>5</v>
      </c>
      <c r="H328" s="7">
        <v>3000</v>
      </c>
      <c r="I328" s="38">
        <f t="shared" si="46"/>
        <v>3500</v>
      </c>
      <c r="J328" s="7"/>
      <c r="K328" s="155"/>
      <c r="L328" s="7"/>
      <c r="M328" s="6"/>
      <c r="N328" s="12"/>
      <c r="O328" s="23"/>
      <c r="P328" s="19"/>
    </row>
    <row r="329" s="5" customFormat="1" ht="38" customHeight="1" spans="1:16">
      <c r="A329" s="23">
        <v>33</v>
      </c>
      <c r="B329" s="7" t="s">
        <v>714</v>
      </c>
      <c r="C329" s="7" t="s">
        <v>715</v>
      </c>
      <c r="D329" s="7" t="s">
        <v>716</v>
      </c>
      <c r="E329" s="6" t="s">
        <v>717</v>
      </c>
      <c r="F329" s="6" t="s">
        <v>78</v>
      </c>
      <c r="G329" s="91">
        <v>10</v>
      </c>
      <c r="H329" s="11">
        <v>3500</v>
      </c>
      <c r="I329" s="68">
        <f t="shared" si="46"/>
        <v>4000</v>
      </c>
      <c r="J329" s="7" t="s">
        <v>718</v>
      </c>
      <c r="K329" s="155" t="s">
        <v>307</v>
      </c>
      <c r="L329" s="7" t="s">
        <v>719</v>
      </c>
      <c r="M329" s="6">
        <v>18553334435</v>
      </c>
      <c r="N329" s="12" t="s">
        <v>229</v>
      </c>
      <c r="O329" s="23"/>
      <c r="P329" s="19" t="s">
        <v>713</v>
      </c>
    </row>
    <row r="330" s="5" customFormat="1" ht="38" customHeight="1" spans="1:16">
      <c r="A330" s="23"/>
      <c r="B330" s="7"/>
      <c r="C330" s="6"/>
      <c r="D330" s="7" t="s">
        <v>532</v>
      </c>
      <c r="E330" s="6" t="s">
        <v>720</v>
      </c>
      <c r="F330" s="6" t="s">
        <v>78</v>
      </c>
      <c r="G330" s="6">
        <v>10</v>
      </c>
      <c r="H330" s="17">
        <v>5000</v>
      </c>
      <c r="I330" s="53">
        <f>H330+1000</f>
        <v>6000</v>
      </c>
      <c r="J330" s="7"/>
      <c r="K330" s="155"/>
      <c r="L330" s="7"/>
      <c r="M330" s="6"/>
      <c r="N330" s="12"/>
      <c r="O330" s="23"/>
      <c r="P330" s="19"/>
    </row>
    <row r="331" s="5" customFormat="1" ht="38" customHeight="1" spans="1:16">
      <c r="A331" s="23"/>
      <c r="B331" s="7"/>
      <c r="C331" s="6"/>
      <c r="D331" s="12" t="s">
        <v>721</v>
      </c>
      <c r="E331" s="23" t="s">
        <v>720</v>
      </c>
      <c r="F331" s="6" t="s">
        <v>78</v>
      </c>
      <c r="G331" s="19">
        <v>20</v>
      </c>
      <c r="H331" s="21">
        <v>6000</v>
      </c>
      <c r="I331" s="21">
        <f>H331+1000</f>
        <v>7000</v>
      </c>
      <c r="J331" s="7"/>
      <c r="K331" s="155"/>
      <c r="L331" s="7"/>
      <c r="M331" s="6"/>
      <c r="N331" s="12"/>
      <c r="O331" s="23"/>
      <c r="P331" s="19"/>
    </row>
    <row r="332" s="5" customFormat="1" ht="38" customHeight="1" spans="1:16">
      <c r="A332" s="23"/>
      <c r="B332" s="7"/>
      <c r="C332" s="6"/>
      <c r="D332" s="7" t="s">
        <v>722</v>
      </c>
      <c r="E332" s="23" t="s">
        <v>723</v>
      </c>
      <c r="F332" s="6" t="s">
        <v>78</v>
      </c>
      <c r="G332" s="23">
        <v>10</v>
      </c>
      <c r="H332" s="11">
        <v>3500</v>
      </c>
      <c r="I332" s="68">
        <f>H332+500</f>
        <v>4000</v>
      </c>
      <c r="J332" s="7"/>
      <c r="K332" s="155"/>
      <c r="L332" s="7"/>
      <c r="M332" s="6"/>
      <c r="N332" s="12"/>
      <c r="O332" s="23"/>
      <c r="P332" s="19"/>
    </row>
    <row r="333" s="5" customFormat="1" ht="38" customHeight="1" spans="1:16">
      <c r="A333" s="23"/>
      <c r="B333" s="7"/>
      <c r="C333" s="6"/>
      <c r="D333" s="12" t="s">
        <v>724</v>
      </c>
      <c r="E333" s="6" t="s">
        <v>720</v>
      </c>
      <c r="F333" s="6" t="s">
        <v>78</v>
      </c>
      <c r="G333" s="19">
        <v>20</v>
      </c>
      <c r="H333" s="17">
        <v>5000</v>
      </c>
      <c r="I333" s="53">
        <f>H333+1000</f>
        <v>6000</v>
      </c>
      <c r="J333" s="7"/>
      <c r="K333" s="155"/>
      <c r="L333" s="7"/>
      <c r="M333" s="6"/>
      <c r="N333" s="12"/>
      <c r="O333" s="23"/>
      <c r="P333" s="19"/>
    </row>
    <row r="334" s="5" customFormat="1" ht="38" customHeight="1" spans="1:16">
      <c r="A334" s="23">
        <v>34</v>
      </c>
      <c r="B334" s="171" t="s">
        <v>725</v>
      </c>
      <c r="C334" s="7" t="s">
        <v>726</v>
      </c>
      <c r="D334" s="7" t="s">
        <v>727</v>
      </c>
      <c r="E334" s="7" t="s">
        <v>728</v>
      </c>
      <c r="F334" s="11" t="s">
        <v>19</v>
      </c>
      <c r="G334" s="6">
        <v>3</v>
      </c>
      <c r="H334" s="6">
        <v>5000</v>
      </c>
      <c r="I334" s="15">
        <f>H334+200</f>
        <v>5200</v>
      </c>
      <c r="J334" s="7" t="s">
        <v>702</v>
      </c>
      <c r="K334" s="155" t="s">
        <v>307</v>
      </c>
      <c r="L334" s="7" t="s">
        <v>729</v>
      </c>
      <c r="M334" s="6">
        <v>17605332631</v>
      </c>
      <c r="N334" s="12" t="s">
        <v>324</v>
      </c>
      <c r="O334" s="23"/>
      <c r="P334" s="19" t="s">
        <v>481</v>
      </c>
    </row>
    <row r="335" s="5" customFormat="1" ht="38" customHeight="1" spans="1:16">
      <c r="A335" s="23">
        <v>35</v>
      </c>
      <c r="B335" s="162" t="s">
        <v>730</v>
      </c>
      <c r="C335" s="162" t="s">
        <v>731</v>
      </c>
      <c r="D335" s="162" t="s">
        <v>732</v>
      </c>
      <c r="E335" s="22" t="s">
        <v>78</v>
      </c>
      <c r="F335" s="21" t="s">
        <v>41</v>
      </c>
      <c r="G335" s="163">
        <v>1</v>
      </c>
      <c r="H335" s="163">
        <v>3500</v>
      </c>
      <c r="I335" s="163">
        <v>5000</v>
      </c>
      <c r="J335" s="162" t="s">
        <v>733</v>
      </c>
      <c r="K335" s="169" t="s">
        <v>487</v>
      </c>
      <c r="L335" s="162" t="s">
        <v>734</v>
      </c>
      <c r="M335" s="163">
        <v>18606430746</v>
      </c>
      <c r="N335" s="86" t="s">
        <v>735</v>
      </c>
      <c r="O335" s="23"/>
      <c r="P335" s="19" t="s">
        <v>736</v>
      </c>
    </row>
    <row r="336" s="5" customFormat="1" ht="38" customHeight="1" spans="1:16">
      <c r="A336" s="23"/>
      <c r="B336" s="162"/>
      <c r="C336" s="162"/>
      <c r="D336" s="162"/>
      <c r="E336" s="22" t="s">
        <v>78</v>
      </c>
      <c r="F336" s="21" t="s">
        <v>41</v>
      </c>
      <c r="G336" s="163"/>
      <c r="H336" s="163"/>
      <c r="I336" s="163">
        <v>5000</v>
      </c>
      <c r="J336" s="162"/>
      <c r="K336" s="169"/>
      <c r="L336" s="162"/>
      <c r="M336" s="163"/>
      <c r="N336" s="86"/>
      <c r="O336" s="23"/>
      <c r="P336" s="19"/>
    </row>
    <row r="337" s="5" customFormat="1" ht="38" customHeight="1" spans="1:16">
      <c r="A337" s="23"/>
      <c r="B337" s="162"/>
      <c r="C337" s="162"/>
      <c r="D337" s="162"/>
      <c r="E337" s="22" t="s">
        <v>78</v>
      </c>
      <c r="F337" s="21" t="s">
        <v>41</v>
      </c>
      <c r="G337" s="163"/>
      <c r="H337" s="163"/>
      <c r="I337" s="163">
        <v>5000</v>
      </c>
      <c r="J337" s="162"/>
      <c r="K337" s="169"/>
      <c r="L337" s="162"/>
      <c r="M337" s="163"/>
      <c r="N337" s="86"/>
      <c r="O337" s="23"/>
      <c r="P337" s="19"/>
    </row>
    <row r="338" s="5" customFormat="1" ht="38" customHeight="1" spans="1:16">
      <c r="A338" s="23"/>
      <c r="B338" s="162"/>
      <c r="C338" s="162"/>
      <c r="D338" s="162"/>
      <c r="E338" s="22" t="s">
        <v>78</v>
      </c>
      <c r="F338" s="21" t="s">
        <v>41</v>
      </c>
      <c r="G338" s="163"/>
      <c r="H338" s="163"/>
      <c r="I338" s="163">
        <v>5000</v>
      </c>
      <c r="J338" s="162"/>
      <c r="K338" s="169"/>
      <c r="L338" s="162"/>
      <c r="M338" s="163"/>
      <c r="N338" s="86"/>
      <c r="O338" s="23"/>
      <c r="P338" s="19"/>
    </row>
    <row r="339" s="5" customFormat="1" ht="38" customHeight="1" spans="1:16">
      <c r="A339" s="23"/>
      <c r="B339" s="162"/>
      <c r="C339" s="162"/>
      <c r="D339" s="162"/>
      <c r="E339" s="22" t="s">
        <v>78</v>
      </c>
      <c r="F339" s="21" t="s">
        <v>41</v>
      </c>
      <c r="G339" s="163"/>
      <c r="H339" s="163"/>
      <c r="I339" s="163">
        <v>5000</v>
      </c>
      <c r="J339" s="162"/>
      <c r="K339" s="169"/>
      <c r="L339" s="162"/>
      <c r="M339" s="163"/>
      <c r="N339" s="86"/>
      <c r="O339" s="23"/>
      <c r="P339" s="19"/>
    </row>
    <row r="340" s="5" customFormat="1" ht="38" customHeight="1" spans="1:16">
      <c r="A340" s="23"/>
      <c r="B340" s="162"/>
      <c r="C340" s="162"/>
      <c r="D340" s="162"/>
      <c r="E340" s="22" t="s">
        <v>78</v>
      </c>
      <c r="F340" s="21" t="s">
        <v>41</v>
      </c>
      <c r="G340" s="163"/>
      <c r="H340" s="163"/>
      <c r="I340" s="163">
        <v>5000</v>
      </c>
      <c r="J340" s="162"/>
      <c r="K340" s="169"/>
      <c r="L340" s="162"/>
      <c r="M340" s="163"/>
      <c r="N340" s="86"/>
      <c r="O340" s="23"/>
      <c r="P340" s="19"/>
    </row>
    <row r="341" s="5" customFormat="1" ht="38" customHeight="1" spans="1:16">
      <c r="A341" s="23">
        <v>36</v>
      </c>
      <c r="B341" s="11" t="s">
        <v>737</v>
      </c>
      <c r="C341" s="11" t="s">
        <v>738</v>
      </c>
      <c r="D341" s="11" t="s">
        <v>739</v>
      </c>
      <c r="E341" s="11" t="s">
        <v>740</v>
      </c>
      <c r="F341" s="21" t="s">
        <v>41</v>
      </c>
      <c r="G341" s="23">
        <v>20</v>
      </c>
      <c r="H341" s="11">
        <v>2000</v>
      </c>
      <c r="I341" s="38">
        <f t="shared" ref="I341:I356" si="47">H341+500</f>
        <v>2500</v>
      </c>
      <c r="J341" s="11" t="s">
        <v>571</v>
      </c>
      <c r="K341" s="12" t="s">
        <v>487</v>
      </c>
      <c r="L341" s="11" t="s">
        <v>741</v>
      </c>
      <c r="M341" s="72" t="s">
        <v>742</v>
      </c>
      <c r="N341" s="11" t="s">
        <v>743</v>
      </c>
      <c r="O341" s="23"/>
      <c r="P341" s="19" t="s">
        <v>604</v>
      </c>
    </row>
    <row r="342" s="5" customFormat="1" ht="38" customHeight="1" spans="1:16">
      <c r="A342" s="23"/>
      <c r="B342" s="12"/>
      <c r="C342" s="12"/>
      <c r="D342" s="11"/>
      <c r="E342" s="11"/>
      <c r="F342" s="21" t="s">
        <v>41</v>
      </c>
      <c r="G342" s="23"/>
      <c r="H342" s="11"/>
      <c r="I342" s="38">
        <f t="shared" si="47"/>
        <v>500</v>
      </c>
      <c r="J342" s="11"/>
      <c r="K342" s="12"/>
      <c r="L342" s="12"/>
      <c r="M342" s="74"/>
      <c r="N342" s="12"/>
      <c r="O342" s="23"/>
      <c r="P342" s="19"/>
    </row>
    <row r="343" s="5" customFormat="1" ht="38" customHeight="1" spans="1:16">
      <c r="A343" s="23"/>
      <c r="B343" s="12"/>
      <c r="C343" s="12"/>
      <c r="D343" s="11"/>
      <c r="E343" s="11"/>
      <c r="F343" s="21" t="s">
        <v>41</v>
      </c>
      <c r="G343" s="23"/>
      <c r="H343" s="11"/>
      <c r="I343" s="38">
        <f t="shared" si="47"/>
        <v>500</v>
      </c>
      <c r="J343" s="11"/>
      <c r="K343" s="12"/>
      <c r="L343" s="12"/>
      <c r="M343" s="74"/>
      <c r="N343" s="12"/>
      <c r="O343" s="23"/>
      <c r="P343" s="19"/>
    </row>
    <row r="344" s="5" customFormat="1" ht="38" customHeight="1" spans="1:16">
      <c r="A344" s="23">
        <v>37</v>
      </c>
      <c r="B344" s="7" t="s">
        <v>744</v>
      </c>
      <c r="C344" s="7" t="s">
        <v>745</v>
      </c>
      <c r="D344" s="7" t="s">
        <v>746</v>
      </c>
      <c r="E344" s="22" t="s">
        <v>78</v>
      </c>
      <c r="F344" s="21" t="s">
        <v>41</v>
      </c>
      <c r="G344" s="6">
        <v>1</v>
      </c>
      <c r="H344" s="11">
        <v>3500</v>
      </c>
      <c r="I344" s="68">
        <f t="shared" si="47"/>
        <v>4000</v>
      </c>
      <c r="J344" s="7" t="s">
        <v>747</v>
      </c>
      <c r="K344" s="155" t="s">
        <v>307</v>
      </c>
      <c r="L344" s="7" t="s">
        <v>748</v>
      </c>
      <c r="M344" s="6" t="s">
        <v>749</v>
      </c>
      <c r="N344" s="12" t="s">
        <v>750</v>
      </c>
      <c r="O344" s="23"/>
      <c r="P344" s="19" t="s">
        <v>751</v>
      </c>
    </row>
    <row r="345" s="5" customFormat="1" ht="38" customHeight="1" spans="1:16">
      <c r="A345" s="23"/>
      <c r="B345" s="7"/>
      <c r="C345" s="7"/>
      <c r="D345" s="7" t="s">
        <v>191</v>
      </c>
      <c r="E345" s="22" t="s">
        <v>78</v>
      </c>
      <c r="F345" s="21" t="s">
        <v>41</v>
      </c>
      <c r="G345" s="6">
        <v>2</v>
      </c>
      <c r="H345" s="6">
        <v>2000</v>
      </c>
      <c r="I345" s="68">
        <f t="shared" si="47"/>
        <v>2500</v>
      </c>
      <c r="J345" s="7"/>
      <c r="K345" s="155"/>
      <c r="L345" s="7"/>
      <c r="M345" s="6"/>
      <c r="N345" s="12"/>
      <c r="O345" s="23"/>
      <c r="P345" s="19"/>
    </row>
    <row r="346" s="5" customFormat="1" ht="38" customHeight="1" spans="1:16">
      <c r="A346" s="23"/>
      <c r="B346" s="7"/>
      <c r="C346" s="7"/>
      <c r="D346" s="7" t="s">
        <v>752</v>
      </c>
      <c r="E346" s="22" t="s">
        <v>78</v>
      </c>
      <c r="F346" s="21" t="s">
        <v>41</v>
      </c>
      <c r="G346" s="6">
        <v>1</v>
      </c>
      <c r="H346" s="11">
        <v>3500</v>
      </c>
      <c r="I346" s="68">
        <f t="shared" si="47"/>
        <v>4000</v>
      </c>
      <c r="J346" s="7"/>
      <c r="K346" s="155"/>
      <c r="L346" s="7"/>
      <c r="M346" s="6"/>
      <c r="N346" s="12"/>
      <c r="O346" s="23"/>
      <c r="P346" s="19"/>
    </row>
    <row r="347" s="5" customFormat="1" ht="38" customHeight="1" spans="1:16">
      <c r="A347" s="23"/>
      <c r="B347" s="7"/>
      <c r="C347" s="7"/>
      <c r="D347" s="7"/>
      <c r="E347" s="22" t="s">
        <v>78</v>
      </c>
      <c r="F347" s="21" t="s">
        <v>41</v>
      </c>
      <c r="G347" s="6"/>
      <c r="H347" s="11">
        <v>3500</v>
      </c>
      <c r="I347" s="68">
        <f t="shared" si="47"/>
        <v>4000</v>
      </c>
      <c r="J347" s="7"/>
      <c r="K347" s="155"/>
      <c r="L347" s="7"/>
      <c r="M347" s="6"/>
      <c r="N347" s="12"/>
      <c r="O347" s="23"/>
      <c r="P347" s="19"/>
    </row>
    <row r="348" s="5" customFormat="1" ht="38" customHeight="1" spans="1:16">
      <c r="A348" s="23">
        <v>38</v>
      </c>
      <c r="B348" s="7" t="s">
        <v>753</v>
      </c>
      <c r="C348" s="7" t="s">
        <v>754</v>
      </c>
      <c r="D348" s="7" t="s">
        <v>755</v>
      </c>
      <c r="E348" s="7" t="s">
        <v>756</v>
      </c>
      <c r="F348" s="21" t="s">
        <v>41</v>
      </c>
      <c r="G348" s="6">
        <v>2</v>
      </c>
      <c r="H348" s="6">
        <v>3000</v>
      </c>
      <c r="I348" s="68">
        <f t="shared" si="47"/>
        <v>3500</v>
      </c>
      <c r="J348" s="6"/>
      <c r="K348" s="155" t="s">
        <v>307</v>
      </c>
      <c r="L348" s="7" t="s">
        <v>757</v>
      </c>
      <c r="M348" s="6">
        <v>18560399803</v>
      </c>
      <c r="N348" s="12" t="s">
        <v>758</v>
      </c>
      <c r="O348" s="23"/>
      <c r="P348" s="19" t="s">
        <v>576</v>
      </c>
    </row>
    <row r="349" s="5" customFormat="1" ht="38" customHeight="1" spans="1:16">
      <c r="A349" s="23"/>
      <c r="B349" s="7"/>
      <c r="C349" s="6"/>
      <c r="D349" s="7"/>
      <c r="E349" s="7"/>
      <c r="F349" s="21" t="s">
        <v>41</v>
      </c>
      <c r="G349" s="6"/>
      <c r="H349" s="6"/>
      <c r="I349" s="68">
        <f t="shared" si="47"/>
        <v>500</v>
      </c>
      <c r="J349" s="6"/>
      <c r="K349" s="155"/>
      <c r="L349" s="7"/>
      <c r="M349" s="6"/>
      <c r="N349" s="12"/>
      <c r="O349" s="23"/>
      <c r="P349" s="19"/>
    </row>
    <row r="350" s="5" customFormat="1" ht="38" customHeight="1" spans="1:16">
      <c r="A350" s="23"/>
      <c r="B350" s="7"/>
      <c r="C350" s="6"/>
      <c r="D350" s="7"/>
      <c r="E350" s="7"/>
      <c r="F350" s="21" t="s">
        <v>41</v>
      </c>
      <c r="G350" s="6"/>
      <c r="H350" s="6"/>
      <c r="I350" s="68">
        <f t="shared" si="47"/>
        <v>500</v>
      </c>
      <c r="J350" s="6"/>
      <c r="K350" s="155"/>
      <c r="L350" s="7"/>
      <c r="M350" s="6"/>
      <c r="N350" s="12"/>
      <c r="O350" s="23"/>
      <c r="P350" s="19"/>
    </row>
    <row r="351" s="5" customFormat="1" ht="38" customHeight="1" spans="1:16">
      <c r="A351" s="23"/>
      <c r="B351" s="7"/>
      <c r="C351" s="6"/>
      <c r="D351" s="7"/>
      <c r="E351" s="7"/>
      <c r="F351" s="21" t="s">
        <v>41</v>
      </c>
      <c r="G351" s="6"/>
      <c r="H351" s="6"/>
      <c r="I351" s="68">
        <f t="shared" si="47"/>
        <v>500</v>
      </c>
      <c r="J351" s="6"/>
      <c r="K351" s="155"/>
      <c r="L351" s="7"/>
      <c r="M351" s="6"/>
      <c r="N351" s="12"/>
      <c r="O351" s="23"/>
      <c r="P351" s="19"/>
    </row>
    <row r="352" s="5" customFormat="1" ht="38" customHeight="1" spans="1:16">
      <c r="A352" s="23">
        <v>39</v>
      </c>
      <c r="B352" s="7" t="s">
        <v>189</v>
      </c>
      <c r="C352" s="126" t="s">
        <v>759</v>
      </c>
      <c r="D352" s="75" t="s">
        <v>760</v>
      </c>
      <c r="E352" s="172" t="s">
        <v>284</v>
      </c>
      <c r="F352" s="21" t="s">
        <v>41</v>
      </c>
      <c r="G352" s="173">
        <v>2</v>
      </c>
      <c r="H352" s="11">
        <v>3500</v>
      </c>
      <c r="I352" s="68">
        <f t="shared" si="47"/>
        <v>4000</v>
      </c>
      <c r="J352" s="175" t="s">
        <v>761</v>
      </c>
      <c r="K352" s="176" t="s">
        <v>307</v>
      </c>
      <c r="L352" s="7" t="s">
        <v>762</v>
      </c>
      <c r="M352" s="6">
        <v>18005335502</v>
      </c>
      <c r="N352" s="11" t="s">
        <v>763</v>
      </c>
      <c r="O352" s="23"/>
      <c r="P352" s="19" t="s">
        <v>480</v>
      </c>
    </row>
    <row r="353" s="5" customFormat="1" ht="38" customHeight="1" spans="1:16">
      <c r="A353" s="23"/>
      <c r="B353" s="7"/>
      <c r="C353" s="126"/>
      <c r="D353" s="75" t="s">
        <v>764</v>
      </c>
      <c r="E353" s="172" t="s">
        <v>765</v>
      </c>
      <c r="F353" s="21" t="s">
        <v>41</v>
      </c>
      <c r="G353" s="173">
        <v>5</v>
      </c>
      <c r="H353" s="11">
        <v>3500</v>
      </c>
      <c r="I353" s="68">
        <f t="shared" si="47"/>
        <v>4000</v>
      </c>
      <c r="J353" s="175"/>
      <c r="K353" s="176"/>
      <c r="L353" s="7"/>
      <c r="M353" s="6"/>
      <c r="N353" s="12"/>
      <c r="O353" s="23"/>
      <c r="P353" s="19"/>
    </row>
    <row r="354" s="5" customFormat="1" ht="38" customHeight="1" spans="1:16">
      <c r="A354" s="23"/>
      <c r="B354" s="7"/>
      <c r="C354" s="126"/>
      <c r="D354" s="75" t="s">
        <v>191</v>
      </c>
      <c r="E354" s="172" t="s">
        <v>766</v>
      </c>
      <c r="F354" s="21" t="s">
        <v>41</v>
      </c>
      <c r="G354" s="173">
        <v>10</v>
      </c>
      <c r="H354" s="11">
        <v>3500</v>
      </c>
      <c r="I354" s="68">
        <f t="shared" si="47"/>
        <v>4000</v>
      </c>
      <c r="J354" s="175"/>
      <c r="K354" s="176"/>
      <c r="L354" s="7"/>
      <c r="M354" s="6"/>
      <c r="N354" s="12"/>
      <c r="O354" s="23"/>
      <c r="P354" s="19"/>
    </row>
    <row r="355" s="5" customFormat="1" ht="38" customHeight="1" spans="1:16">
      <c r="A355" s="23"/>
      <c r="B355" s="7"/>
      <c r="C355" s="126"/>
      <c r="D355" s="75" t="s">
        <v>767</v>
      </c>
      <c r="E355" s="22" t="s">
        <v>78</v>
      </c>
      <c r="F355" s="21" t="s">
        <v>41</v>
      </c>
      <c r="G355" s="173">
        <v>5</v>
      </c>
      <c r="H355" s="11">
        <v>3500</v>
      </c>
      <c r="I355" s="68">
        <f t="shared" si="47"/>
        <v>4000</v>
      </c>
      <c r="J355" s="175"/>
      <c r="K355" s="176"/>
      <c r="L355" s="7"/>
      <c r="M355" s="6"/>
      <c r="N355" s="12"/>
      <c r="O355" s="23"/>
      <c r="P355" s="19"/>
    </row>
    <row r="356" s="5" customFormat="1" ht="38" customHeight="1" spans="1:16">
      <c r="A356" s="23">
        <v>40</v>
      </c>
      <c r="B356" s="7" t="s">
        <v>768</v>
      </c>
      <c r="C356" s="7" t="s">
        <v>769</v>
      </c>
      <c r="D356" s="7" t="s">
        <v>770</v>
      </c>
      <c r="E356" s="6" t="s">
        <v>771</v>
      </c>
      <c r="F356" s="21" t="s">
        <v>41</v>
      </c>
      <c r="G356" s="6">
        <v>2</v>
      </c>
      <c r="H356" s="6">
        <v>3500</v>
      </c>
      <c r="I356" s="68">
        <f t="shared" si="47"/>
        <v>4000</v>
      </c>
      <c r="J356" s="6" t="s">
        <v>772</v>
      </c>
      <c r="K356" s="176" t="s">
        <v>307</v>
      </c>
      <c r="L356" s="7" t="s">
        <v>773</v>
      </c>
      <c r="M356" s="6">
        <v>13053307001</v>
      </c>
      <c r="N356" s="12" t="s">
        <v>774</v>
      </c>
      <c r="O356" s="23"/>
      <c r="P356" s="19" t="s">
        <v>664</v>
      </c>
    </row>
    <row r="357" s="5" customFormat="1" ht="38" customHeight="1" spans="1:16">
      <c r="A357" s="23">
        <v>41</v>
      </c>
      <c r="B357" s="7" t="s">
        <v>775</v>
      </c>
      <c r="C357" s="127" t="s">
        <v>776</v>
      </c>
      <c r="D357" s="7" t="s">
        <v>112</v>
      </c>
      <c r="E357" s="7" t="s">
        <v>777</v>
      </c>
      <c r="F357" s="21" t="s">
        <v>41</v>
      </c>
      <c r="G357" s="6">
        <v>2</v>
      </c>
      <c r="H357" s="17">
        <v>5000</v>
      </c>
      <c r="I357" s="53">
        <f t="shared" ref="I357:I359" si="48">H357+1000</f>
        <v>6000</v>
      </c>
      <c r="J357" s="7" t="s">
        <v>778</v>
      </c>
      <c r="K357" s="176" t="s">
        <v>307</v>
      </c>
      <c r="L357" s="7" t="s">
        <v>779</v>
      </c>
      <c r="M357" s="6">
        <v>13589592050</v>
      </c>
      <c r="N357" s="12" t="s">
        <v>780</v>
      </c>
      <c r="O357" s="23"/>
      <c r="P357" s="19" t="s">
        <v>480</v>
      </c>
    </row>
    <row r="358" s="5" customFormat="1" ht="38" customHeight="1" spans="1:16">
      <c r="A358" s="23"/>
      <c r="B358" s="7"/>
      <c r="C358" s="127"/>
      <c r="D358" s="7" t="s">
        <v>781</v>
      </c>
      <c r="E358" s="7" t="s">
        <v>777</v>
      </c>
      <c r="F358" s="21" t="s">
        <v>41</v>
      </c>
      <c r="G358" s="6">
        <v>5</v>
      </c>
      <c r="H358" s="17">
        <v>5000</v>
      </c>
      <c r="I358" s="53">
        <f t="shared" si="48"/>
        <v>6000</v>
      </c>
      <c r="J358" s="6"/>
      <c r="K358" s="176"/>
      <c r="L358" s="7"/>
      <c r="M358" s="6"/>
      <c r="N358" s="12"/>
      <c r="O358" s="23"/>
      <c r="P358" s="19"/>
    </row>
    <row r="359" s="5" customFormat="1" ht="38" customHeight="1" spans="1:16">
      <c r="A359" s="23"/>
      <c r="B359" s="7"/>
      <c r="C359" s="127"/>
      <c r="D359" s="7" t="s">
        <v>782</v>
      </c>
      <c r="E359" s="7" t="s">
        <v>777</v>
      </c>
      <c r="F359" s="21" t="s">
        <v>41</v>
      </c>
      <c r="G359" s="6">
        <v>5</v>
      </c>
      <c r="H359" s="17">
        <v>5000</v>
      </c>
      <c r="I359" s="53">
        <f t="shared" si="48"/>
        <v>6000</v>
      </c>
      <c r="J359" s="6"/>
      <c r="K359" s="176"/>
      <c r="L359" s="7"/>
      <c r="M359" s="6"/>
      <c r="N359" s="12"/>
      <c r="O359" s="23"/>
      <c r="P359" s="19"/>
    </row>
    <row r="360" s="5" customFormat="1" ht="38" customHeight="1" spans="1:16">
      <c r="A360" s="23"/>
      <c r="B360" s="7"/>
      <c r="C360" s="127"/>
      <c r="D360" s="7" t="s">
        <v>292</v>
      </c>
      <c r="E360" s="22" t="s">
        <v>78</v>
      </c>
      <c r="F360" s="21" t="s">
        <v>41</v>
      </c>
      <c r="G360" s="6">
        <v>5</v>
      </c>
      <c r="H360" s="6">
        <v>10000</v>
      </c>
      <c r="I360" s="6">
        <v>12000</v>
      </c>
      <c r="J360" s="6"/>
      <c r="K360" s="176"/>
      <c r="L360" s="7"/>
      <c r="M360" s="6"/>
      <c r="N360" s="12"/>
      <c r="O360" s="23"/>
      <c r="P360" s="19"/>
    </row>
    <row r="361" s="5" customFormat="1" ht="38" customHeight="1" spans="1:16">
      <c r="A361" s="23">
        <v>42</v>
      </c>
      <c r="B361" s="75" t="s">
        <v>42</v>
      </c>
      <c r="C361" s="75" t="s">
        <v>43</v>
      </c>
      <c r="D361" s="13" t="s">
        <v>44</v>
      </c>
      <c r="E361" s="13" t="s">
        <v>45</v>
      </c>
      <c r="F361" s="21" t="s">
        <v>41</v>
      </c>
      <c r="G361" s="173">
        <v>10</v>
      </c>
      <c r="H361" s="17">
        <v>5000</v>
      </c>
      <c r="I361" s="53">
        <f t="shared" ref="I361:I364" si="49">H361+1000</f>
        <v>6000</v>
      </c>
      <c r="J361" s="75" t="s">
        <v>46</v>
      </c>
      <c r="K361" s="175" t="s">
        <v>783</v>
      </c>
      <c r="L361" s="75" t="s">
        <v>784</v>
      </c>
      <c r="M361" s="173">
        <v>18561881546</v>
      </c>
      <c r="N361" s="13" t="s">
        <v>49</v>
      </c>
      <c r="O361" s="23"/>
      <c r="P361" s="19" t="s">
        <v>616</v>
      </c>
    </row>
    <row r="362" s="5" customFormat="1" ht="38" customHeight="1" spans="1:16">
      <c r="A362" s="23"/>
      <c r="B362" s="75"/>
      <c r="C362" s="75"/>
      <c r="D362" s="13" t="s">
        <v>204</v>
      </c>
      <c r="E362" s="13" t="s">
        <v>205</v>
      </c>
      <c r="F362" s="21" t="s">
        <v>41</v>
      </c>
      <c r="G362" s="173">
        <v>10</v>
      </c>
      <c r="H362" s="17">
        <v>5000</v>
      </c>
      <c r="I362" s="53">
        <f t="shared" si="49"/>
        <v>6000</v>
      </c>
      <c r="J362" s="173"/>
      <c r="K362" s="175"/>
      <c r="L362" s="75"/>
      <c r="M362" s="173"/>
      <c r="N362" s="13"/>
      <c r="O362" s="23"/>
      <c r="P362" s="19"/>
    </row>
    <row r="363" s="5" customFormat="1" ht="38" customHeight="1" spans="1:16">
      <c r="A363" s="23">
        <v>43</v>
      </c>
      <c r="B363" s="7" t="s">
        <v>785</v>
      </c>
      <c r="C363" s="174" t="s">
        <v>423</v>
      </c>
      <c r="D363" s="7" t="s">
        <v>424</v>
      </c>
      <c r="E363" s="6" t="s">
        <v>786</v>
      </c>
      <c r="F363" s="21" t="s">
        <v>41</v>
      </c>
      <c r="G363" s="6">
        <v>50</v>
      </c>
      <c r="H363" s="7">
        <v>5000</v>
      </c>
      <c r="I363" s="15">
        <f>H363+200</f>
        <v>5200</v>
      </c>
      <c r="J363" s="174" t="s">
        <v>787</v>
      </c>
      <c r="K363" s="176" t="s">
        <v>307</v>
      </c>
      <c r="L363" s="7" t="s">
        <v>788</v>
      </c>
      <c r="M363" s="6">
        <v>18253337056</v>
      </c>
      <c r="N363" s="12" t="s">
        <v>789</v>
      </c>
      <c r="O363" s="23"/>
      <c r="P363" s="19" t="s">
        <v>481</v>
      </c>
    </row>
    <row r="364" s="5" customFormat="1" ht="38" customHeight="1" spans="1:16">
      <c r="A364" s="23">
        <v>44</v>
      </c>
      <c r="B364" s="155" t="s">
        <v>790</v>
      </c>
      <c r="C364" s="155" t="s">
        <v>791</v>
      </c>
      <c r="D364" s="155" t="s">
        <v>792</v>
      </c>
      <c r="E364" s="22" t="s">
        <v>78</v>
      </c>
      <c r="F364" s="11" t="s">
        <v>492</v>
      </c>
      <c r="G364" s="155">
        <v>10</v>
      </c>
      <c r="H364" s="17">
        <v>5000</v>
      </c>
      <c r="I364" s="53">
        <f t="shared" si="49"/>
        <v>6000</v>
      </c>
      <c r="J364" s="155" t="s">
        <v>793</v>
      </c>
      <c r="K364" s="176" t="s">
        <v>307</v>
      </c>
      <c r="L364" s="155" t="s">
        <v>794</v>
      </c>
      <c r="M364" s="155" t="s">
        <v>795</v>
      </c>
      <c r="N364" s="12" t="s">
        <v>796</v>
      </c>
      <c r="O364" s="23"/>
      <c r="P364" s="19" t="s">
        <v>516</v>
      </c>
    </row>
    <row r="365" s="5" customFormat="1" ht="38" customHeight="1" spans="1:16">
      <c r="A365" s="23">
        <v>45</v>
      </c>
      <c r="B365" s="7" t="s">
        <v>255</v>
      </c>
      <c r="C365" s="6" t="s">
        <v>797</v>
      </c>
      <c r="D365" s="7" t="s">
        <v>798</v>
      </c>
      <c r="E365" s="6" t="s">
        <v>799</v>
      </c>
      <c r="F365" s="21" t="s">
        <v>41</v>
      </c>
      <c r="G365" s="6">
        <v>10</v>
      </c>
      <c r="H365" s="7">
        <v>3000</v>
      </c>
      <c r="I365" s="68">
        <f t="shared" ref="I365:I367" si="50">H365+500</f>
        <v>3500</v>
      </c>
      <c r="J365" s="7" t="s">
        <v>800</v>
      </c>
      <c r="K365" s="176" t="s">
        <v>307</v>
      </c>
      <c r="L365" s="7" t="s">
        <v>801</v>
      </c>
      <c r="M365" s="6">
        <v>15215335334</v>
      </c>
      <c r="N365" s="12" t="s">
        <v>802</v>
      </c>
      <c r="O365" s="23"/>
      <c r="P365" s="19" t="s">
        <v>713</v>
      </c>
    </row>
    <row r="366" s="5" customFormat="1" ht="38" customHeight="1" spans="1:16">
      <c r="A366" s="23"/>
      <c r="B366" s="7"/>
      <c r="C366" s="6"/>
      <c r="D366" s="7" t="s">
        <v>803</v>
      </c>
      <c r="E366" s="6" t="s">
        <v>799</v>
      </c>
      <c r="F366" s="21" t="s">
        <v>41</v>
      </c>
      <c r="G366" s="6">
        <v>10</v>
      </c>
      <c r="H366" s="7">
        <v>3000</v>
      </c>
      <c r="I366" s="68">
        <f t="shared" si="50"/>
        <v>3500</v>
      </c>
      <c r="J366" s="7"/>
      <c r="K366" s="176"/>
      <c r="L366" s="7"/>
      <c r="M366" s="6"/>
      <c r="N366" s="12"/>
      <c r="O366" s="23"/>
      <c r="P366" s="19"/>
    </row>
    <row r="367" s="5" customFormat="1" ht="38" customHeight="1" spans="1:16">
      <c r="A367" s="23"/>
      <c r="B367" s="7"/>
      <c r="C367" s="6"/>
      <c r="D367" s="7" t="s">
        <v>804</v>
      </c>
      <c r="E367" s="6" t="s">
        <v>805</v>
      </c>
      <c r="F367" s="11" t="s">
        <v>19</v>
      </c>
      <c r="G367" s="6">
        <v>20</v>
      </c>
      <c r="H367" s="7">
        <v>3000</v>
      </c>
      <c r="I367" s="68">
        <f t="shared" si="50"/>
        <v>3500</v>
      </c>
      <c r="J367" s="7"/>
      <c r="K367" s="176"/>
      <c r="L367" s="7"/>
      <c r="M367" s="6"/>
      <c r="N367" s="12"/>
      <c r="O367" s="23"/>
      <c r="P367" s="19"/>
    </row>
    <row r="368" s="5" customFormat="1" ht="38" customHeight="1" spans="1:16">
      <c r="A368" s="23">
        <v>46</v>
      </c>
      <c r="B368" s="7" t="s">
        <v>806</v>
      </c>
      <c r="C368" s="7" t="s">
        <v>807</v>
      </c>
      <c r="D368" s="7" t="s">
        <v>67</v>
      </c>
      <c r="E368" s="7" t="s">
        <v>808</v>
      </c>
      <c r="F368" s="11" t="s">
        <v>19</v>
      </c>
      <c r="G368" s="6">
        <v>3</v>
      </c>
      <c r="H368" s="17">
        <v>5000</v>
      </c>
      <c r="I368" s="53">
        <f t="shared" ref="I368:I371" si="51">H368+1000</f>
        <v>6000</v>
      </c>
      <c r="J368" s="7" t="s">
        <v>809</v>
      </c>
      <c r="K368" s="176" t="s">
        <v>307</v>
      </c>
      <c r="L368" s="7" t="s">
        <v>810</v>
      </c>
      <c r="M368" s="6">
        <v>18560705991</v>
      </c>
      <c r="N368" s="12" t="s">
        <v>811</v>
      </c>
      <c r="O368" s="23"/>
      <c r="P368" s="19" t="s">
        <v>480</v>
      </c>
    </row>
    <row r="369" s="5" customFormat="1" ht="38" customHeight="1" spans="1:16">
      <c r="A369" s="23"/>
      <c r="B369" s="7"/>
      <c r="C369" s="6"/>
      <c r="D369" s="7" t="s">
        <v>265</v>
      </c>
      <c r="E369" s="7" t="s">
        <v>812</v>
      </c>
      <c r="F369" s="21" t="s">
        <v>41</v>
      </c>
      <c r="G369" s="6">
        <v>2</v>
      </c>
      <c r="H369" s="17">
        <v>5000</v>
      </c>
      <c r="I369" s="53">
        <f t="shared" si="51"/>
        <v>6000</v>
      </c>
      <c r="J369" s="7"/>
      <c r="K369" s="176"/>
      <c r="L369" s="7"/>
      <c r="M369" s="6"/>
      <c r="N369" s="12"/>
      <c r="O369" s="23"/>
      <c r="P369" s="19"/>
    </row>
    <row r="370" s="5" customFormat="1" ht="38" customHeight="1" spans="1:16">
      <c r="A370" s="23"/>
      <c r="B370" s="7"/>
      <c r="C370" s="6"/>
      <c r="D370" s="7" t="s">
        <v>813</v>
      </c>
      <c r="E370" s="6" t="s">
        <v>814</v>
      </c>
      <c r="F370" s="21" t="s">
        <v>41</v>
      </c>
      <c r="G370" s="6">
        <v>1</v>
      </c>
      <c r="H370" s="17">
        <v>5000</v>
      </c>
      <c r="I370" s="53">
        <f t="shared" si="51"/>
        <v>6000</v>
      </c>
      <c r="J370" s="7"/>
      <c r="K370" s="176"/>
      <c r="L370" s="7"/>
      <c r="M370" s="6"/>
      <c r="N370" s="12"/>
      <c r="O370" s="23"/>
      <c r="P370" s="19"/>
    </row>
    <row r="371" s="5" customFormat="1" ht="38" customHeight="1" spans="1:16">
      <c r="A371" s="23"/>
      <c r="B371" s="7"/>
      <c r="C371" s="6"/>
      <c r="D371" s="7" t="s">
        <v>815</v>
      </c>
      <c r="E371" s="7" t="s">
        <v>816</v>
      </c>
      <c r="F371" s="11" t="s">
        <v>19</v>
      </c>
      <c r="G371" s="6">
        <v>1</v>
      </c>
      <c r="H371" s="17">
        <v>5000</v>
      </c>
      <c r="I371" s="53">
        <f t="shared" si="51"/>
        <v>6000</v>
      </c>
      <c r="J371" s="7"/>
      <c r="K371" s="176"/>
      <c r="L371" s="7"/>
      <c r="M371" s="6"/>
      <c r="N371" s="12"/>
      <c r="O371" s="23"/>
      <c r="P371" s="19"/>
    </row>
    <row r="372" s="5" customFormat="1" ht="38" customHeight="1" spans="1:16">
      <c r="A372" s="23">
        <v>47</v>
      </c>
      <c r="B372" s="7" t="s">
        <v>817</v>
      </c>
      <c r="C372" s="166" t="s">
        <v>818</v>
      </c>
      <c r="D372" s="7" t="s">
        <v>819</v>
      </c>
      <c r="E372" s="7" t="s">
        <v>812</v>
      </c>
      <c r="F372" s="21" t="s">
        <v>41</v>
      </c>
      <c r="G372" s="6">
        <v>5</v>
      </c>
      <c r="H372" s="11">
        <v>3500</v>
      </c>
      <c r="I372" s="68">
        <f t="shared" ref="I372:I376" si="52">H372+500</f>
        <v>4000</v>
      </c>
      <c r="J372" s="6"/>
      <c r="K372" s="176" t="s">
        <v>307</v>
      </c>
      <c r="L372" s="7" t="s">
        <v>820</v>
      </c>
      <c r="M372" s="6">
        <v>15866298323</v>
      </c>
      <c r="N372" s="12" t="s">
        <v>821</v>
      </c>
      <c r="O372" s="23"/>
      <c r="P372" s="19" t="s">
        <v>480</v>
      </c>
    </row>
    <row r="373" s="5" customFormat="1" ht="38" customHeight="1" spans="1:16">
      <c r="A373" s="23"/>
      <c r="B373" s="7"/>
      <c r="C373" s="167"/>
      <c r="D373" s="7" t="s">
        <v>822</v>
      </c>
      <c r="E373" s="7" t="s">
        <v>823</v>
      </c>
      <c r="F373" s="21" t="s">
        <v>41</v>
      </c>
      <c r="G373" s="6">
        <v>5</v>
      </c>
      <c r="H373" s="11">
        <v>3500</v>
      </c>
      <c r="I373" s="68">
        <f t="shared" si="52"/>
        <v>4000</v>
      </c>
      <c r="J373" s="6"/>
      <c r="K373" s="176"/>
      <c r="L373" s="7"/>
      <c r="M373" s="6"/>
      <c r="N373" s="12"/>
      <c r="O373" s="23"/>
      <c r="P373" s="19"/>
    </row>
    <row r="374" s="5" customFormat="1" ht="38" customHeight="1" spans="1:16">
      <c r="A374" s="23"/>
      <c r="B374" s="7"/>
      <c r="C374" s="167"/>
      <c r="D374" s="7" t="s">
        <v>277</v>
      </c>
      <c r="E374" s="22" t="s">
        <v>78</v>
      </c>
      <c r="F374" s="21" t="s">
        <v>41</v>
      </c>
      <c r="G374" s="6">
        <v>15</v>
      </c>
      <c r="H374" s="21">
        <v>6000</v>
      </c>
      <c r="I374" s="21">
        <f>H374+1000</f>
        <v>7000</v>
      </c>
      <c r="J374" s="6"/>
      <c r="K374" s="176"/>
      <c r="L374" s="7"/>
      <c r="M374" s="6"/>
      <c r="N374" s="12"/>
      <c r="O374" s="23"/>
      <c r="P374" s="19"/>
    </row>
    <row r="375" s="5" customFormat="1" ht="38" customHeight="1" spans="1:16">
      <c r="A375" s="23"/>
      <c r="B375" s="7"/>
      <c r="C375" s="167"/>
      <c r="D375" s="7" t="s">
        <v>824</v>
      </c>
      <c r="E375" s="22" t="s">
        <v>78</v>
      </c>
      <c r="F375" s="21" t="s">
        <v>41</v>
      </c>
      <c r="G375" s="6">
        <v>5</v>
      </c>
      <c r="H375" s="11">
        <v>3500</v>
      </c>
      <c r="I375" s="68">
        <f t="shared" si="52"/>
        <v>4000</v>
      </c>
      <c r="J375" s="6"/>
      <c r="K375" s="176"/>
      <c r="L375" s="7"/>
      <c r="M375" s="6"/>
      <c r="N375" s="12"/>
      <c r="O375" s="23"/>
      <c r="P375" s="19"/>
    </row>
    <row r="376" s="5" customFormat="1" ht="38" customHeight="1" spans="1:16">
      <c r="A376" s="23">
        <v>48</v>
      </c>
      <c r="B376" s="7" t="s">
        <v>825</v>
      </c>
      <c r="C376" s="7" t="s">
        <v>826</v>
      </c>
      <c r="D376" s="7" t="s">
        <v>827</v>
      </c>
      <c r="E376" s="6" t="s">
        <v>828</v>
      </c>
      <c r="F376" s="11" t="s">
        <v>19</v>
      </c>
      <c r="G376" s="6">
        <v>5</v>
      </c>
      <c r="H376" s="6">
        <v>4000</v>
      </c>
      <c r="I376" s="68">
        <f t="shared" si="52"/>
        <v>4500</v>
      </c>
      <c r="J376" s="6" t="s">
        <v>829</v>
      </c>
      <c r="K376" s="176" t="s">
        <v>307</v>
      </c>
      <c r="L376" s="7" t="s">
        <v>830</v>
      </c>
      <c r="M376" s="6">
        <v>18853309032</v>
      </c>
      <c r="N376" s="12" t="s">
        <v>831</v>
      </c>
      <c r="O376" s="23"/>
      <c r="P376" s="19" t="s">
        <v>576</v>
      </c>
    </row>
    <row r="377" s="5" customFormat="1" ht="38" customHeight="1" spans="1:16">
      <c r="A377" s="23"/>
      <c r="B377" s="7"/>
      <c r="C377" s="6"/>
      <c r="D377" s="7" t="s">
        <v>832</v>
      </c>
      <c r="E377" s="6" t="s">
        <v>833</v>
      </c>
      <c r="F377" s="11" t="s">
        <v>19</v>
      </c>
      <c r="G377" s="6">
        <v>5</v>
      </c>
      <c r="H377" s="102">
        <v>3000</v>
      </c>
      <c r="I377" s="102">
        <v>5000</v>
      </c>
      <c r="J377" s="6"/>
      <c r="K377" s="176"/>
      <c r="L377" s="7"/>
      <c r="M377" s="6"/>
      <c r="N377" s="12"/>
      <c r="O377" s="23"/>
      <c r="P377" s="19"/>
    </row>
    <row r="378" s="5" customFormat="1" ht="38" customHeight="1" spans="1:16">
      <c r="A378" s="23"/>
      <c r="B378" s="7"/>
      <c r="C378" s="6"/>
      <c r="D378" s="7" t="s">
        <v>834</v>
      </c>
      <c r="E378" s="6" t="s">
        <v>835</v>
      </c>
      <c r="F378" s="11" t="s">
        <v>19</v>
      </c>
      <c r="G378" s="23">
        <v>5</v>
      </c>
      <c r="H378" s="102">
        <v>3000</v>
      </c>
      <c r="I378" s="102">
        <v>5000</v>
      </c>
      <c r="J378" s="6"/>
      <c r="K378" s="176"/>
      <c r="L378" s="7"/>
      <c r="M378" s="6"/>
      <c r="N378" s="12"/>
      <c r="O378" s="23"/>
      <c r="P378" s="19"/>
    </row>
    <row r="379" s="5" customFormat="1" ht="38" customHeight="1" spans="1:16">
      <c r="A379" s="23">
        <v>49</v>
      </c>
      <c r="B379" s="7" t="s">
        <v>836</v>
      </c>
      <c r="C379" s="7" t="s">
        <v>837</v>
      </c>
      <c r="D379" s="7" t="s">
        <v>838</v>
      </c>
      <c r="E379" s="22" t="s">
        <v>78</v>
      </c>
      <c r="F379" s="11" t="s">
        <v>492</v>
      </c>
      <c r="G379" s="23">
        <v>20</v>
      </c>
      <c r="H379" s="23">
        <v>4000</v>
      </c>
      <c r="I379" s="68">
        <f t="shared" ref="I379:I382" si="53">H379+500</f>
        <v>4500</v>
      </c>
      <c r="J379" s="174" t="s">
        <v>839</v>
      </c>
      <c r="K379" s="176" t="s">
        <v>307</v>
      </c>
      <c r="L379" s="7" t="s">
        <v>840</v>
      </c>
      <c r="M379" s="6">
        <v>18678215717</v>
      </c>
      <c r="N379" s="12" t="s">
        <v>229</v>
      </c>
      <c r="O379" s="23"/>
      <c r="P379" s="19" t="s">
        <v>576</v>
      </c>
    </row>
    <row r="380" s="5" customFormat="1" ht="38" customHeight="1" spans="1:16">
      <c r="A380" s="23"/>
      <c r="B380" s="7"/>
      <c r="C380" s="7"/>
      <c r="D380" s="7" t="s">
        <v>841</v>
      </c>
      <c r="E380" s="22" t="s">
        <v>78</v>
      </c>
      <c r="F380" s="11" t="s">
        <v>492</v>
      </c>
      <c r="G380" s="23">
        <v>20</v>
      </c>
      <c r="H380" s="23">
        <v>4000</v>
      </c>
      <c r="I380" s="68">
        <f t="shared" si="53"/>
        <v>4500</v>
      </c>
      <c r="J380" s="174"/>
      <c r="K380" s="176"/>
      <c r="L380" s="7"/>
      <c r="M380" s="6"/>
      <c r="N380" s="12"/>
      <c r="O380" s="23"/>
      <c r="P380" s="19"/>
    </row>
    <row r="381" s="5" customFormat="1" ht="38" customHeight="1" spans="1:16">
      <c r="A381" s="23"/>
      <c r="B381" s="7"/>
      <c r="C381" s="7"/>
      <c r="D381" s="12" t="s">
        <v>842</v>
      </c>
      <c r="E381" s="22" t="s">
        <v>78</v>
      </c>
      <c r="F381" s="21" t="s">
        <v>41</v>
      </c>
      <c r="G381" s="23">
        <v>5</v>
      </c>
      <c r="H381" s="17">
        <v>5000</v>
      </c>
      <c r="I381" s="53">
        <f>H381+1000</f>
        <v>6000</v>
      </c>
      <c r="J381" s="174"/>
      <c r="K381" s="176"/>
      <c r="L381" s="7"/>
      <c r="M381" s="6"/>
      <c r="N381" s="12"/>
      <c r="O381" s="23"/>
      <c r="P381" s="19"/>
    </row>
    <row r="382" s="5" customFormat="1" ht="38" customHeight="1" spans="1:16">
      <c r="A382" s="23"/>
      <c r="B382" s="7"/>
      <c r="C382" s="7"/>
      <c r="D382" s="7" t="s">
        <v>843</v>
      </c>
      <c r="E382" s="22" t="s">
        <v>78</v>
      </c>
      <c r="F382" s="21" t="s">
        <v>41</v>
      </c>
      <c r="G382" s="23">
        <v>5</v>
      </c>
      <c r="H382" s="23">
        <v>4000</v>
      </c>
      <c r="I382" s="68">
        <f t="shared" si="53"/>
        <v>4500</v>
      </c>
      <c r="J382" s="174"/>
      <c r="K382" s="176"/>
      <c r="L382" s="7"/>
      <c r="M382" s="6"/>
      <c r="N382" s="12"/>
      <c r="O382" s="23"/>
      <c r="P382" s="19"/>
    </row>
    <row r="383" s="5" customFormat="1" ht="38" customHeight="1" spans="1:16">
      <c r="A383" s="23">
        <v>50</v>
      </c>
      <c r="B383" s="7" t="s">
        <v>844</v>
      </c>
      <c r="C383" s="7" t="s">
        <v>845</v>
      </c>
      <c r="D383" s="7" t="s">
        <v>273</v>
      </c>
      <c r="E383" s="7" t="s">
        <v>846</v>
      </c>
      <c r="F383" s="21" t="s">
        <v>41</v>
      </c>
      <c r="G383" s="6">
        <v>2</v>
      </c>
      <c r="H383" s="6">
        <v>5000</v>
      </c>
      <c r="I383" s="6">
        <v>6000</v>
      </c>
      <c r="J383" s="6"/>
      <c r="K383" s="176" t="s">
        <v>307</v>
      </c>
      <c r="L383" s="7" t="s">
        <v>847</v>
      </c>
      <c r="M383" s="6">
        <v>8106265</v>
      </c>
      <c r="N383" s="12" t="s">
        <v>848</v>
      </c>
      <c r="O383" s="23"/>
      <c r="P383" s="19" t="s">
        <v>480</v>
      </c>
    </row>
    <row r="384" s="5" customFormat="1" ht="38" customHeight="1" spans="1:16">
      <c r="A384" s="23"/>
      <c r="B384" s="7"/>
      <c r="C384" s="6"/>
      <c r="D384" s="7" t="s">
        <v>532</v>
      </c>
      <c r="E384" s="7" t="s">
        <v>846</v>
      </c>
      <c r="F384" s="21" t="s">
        <v>41</v>
      </c>
      <c r="G384" s="6">
        <v>1</v>
      </c>
      <c r="H384" s="6">
        <v>5000</v>
      </c>
      <c r="I384" s="6">
        <v>6000</v>
      </c>
      <c r="J384" s="6"/>
      <c r="K384" s="176"/>
      <c r="L384" s="7"/>
      <c r="M384" s="6"/>
      <c r="N384" s="12"/>
      <c r="O384" s="23"/>
      <c r="P384" s="19"/>
    </row>
    <row r="385" s="5" customFormat="1" ht="38" customHeight="1" spans="1:16">
      <c r="A385" s="23"/>
      <c r="B385" s="7"/>
      <c r="C385" s="6"/>
      <c r="D385" s="12" t="s">
        <v>544</v>
      </c>
      <c r="E385" s="37" t="s">
        <v>849</v>
      </c>
      <c r="F385" s="11" t="s">
        <v>19</v>
      </c>
      <c r="G385" s="23">
        <v>1</v>
      </c>
      <c r="H385" s="23">
        <v>6000</v>
      </c>
      <c r="I385" s="21">
        <v>6500</v>
      </c>
      <c r="J385" s="6"/>
      <c r="K385" s="176"/>
      <c r="L385" s="7"/>
      <c r="M385" s="6"/>
      <c r="N385" s="12"/>
      <c r="O385" s="23"/>
      <c r="P385" s="19"/>
    </row>
    <row r="386" s="5" customFormat="1" ht="38" customHeight="1" spans="1:16">
      <c r="A386" s="23">
        <v>51</v>
      </c>
      <c r="B386" s="7" t="s">
        <v>850</v>
      </c>
      <c r="C386" s="174" t="s">
        <v>851</v>
      </c>
      <c r="D386" s="7" t="s">
        <v>852</v>
      </c>
      <c r="E386" s="7" t="s">
        <v>853</v>
      </c>
      <c r="F386" s="21" t="s">
        <v>41</v>
      </c>
      <c r="G386" s="6">
        <v>5</v>
      </c>
      <c r="H386" s="23">
        <v>4000</v>
      </c>
      <c r="I386" s="68">
        <f t="shared" ref="I386:I389" si="54">H386+500</f>
        <v>4500</v>
      </c>
      <c r="J386" s="7" t="s">
        <v>854</v>
      </c>
      <c r="K386" s="176" t="s">
        <v>307</v>
      </c>
      <c r="L386" s="7" t="s">
        <v>855</v>
      </c>
      <c r="M386" s="6">
        <v>15053305585</v>
      </c>
      <c r="N386" s="11" t="s">
        <v>856</v>
      </c>
      <c r="O386" s="23"/>
      <c r="P386" s="19" t="s">
        <v>480</v>
      </c>
    </row>
    <row r="387" s="5" customFormat="1" ht="38" customHeight="1" spans="1:16">
      <c r="A387" s="23"/>
      <c r="B387" s="7"/>
      <c r="C387" s="177"/>
      <c r="D387" s="7" t="s">
        <v>857</v>
      </c>
      <c r="E387" s="22" t="s">
        <v>78</v>
      </c>
      <c r="F387" s="21" t="s">
        <v>41</v>
      </c>
      <c r="G387" s="6">
        <v>5</v>
      </c>
      <c r="H387" s="23">
        <v>4000</v>
      </c>
      <c r="I387" s="68">
        <f t="shared" si="54"/>
        <v>4500</v>
      </c>
      <c r="J387" s="7"/>
      <c r="K387" s="176"/>
      <c r="L387" s="7"/>
      <c r="M387" s="6"/>
      <c r="N387" s="12"/>
      <c r="O387" s="23"/>
      <c r="P387" s="19"/>
    </row>
    <row r="388" s="5" customFormat="1" ht="38" customHeight="1" spans="1:16">
      <c r="A388" s="23"/>
      <c r="B388" s="7"/>
      <c r="C388" s="177"/>
      <c r="D388" s="7" t="s">
        <v>858</v>
      </c>
      <c r="E388" s="22" t="s">
        <v>78</v>
      </c>
      <c r="F388" s="21" t="s">
        <v>41</v>
      </c>
      <c r="G388" s="6">
        <v>10</v>
      </c>
      <c r="H388" s="17">
        <v>5000</v>
      </c>
      <c r="I388" s="53">
        <f t="shared" ref="I388:I392" si="55">H388+1000</f>
        <v>6000</v>
      </c>
      <c r="J388" s="7"/>
      <c r="K388" s="176"/>
      <c r="L388" s="7"/>
      <c r="M388" s="6"/>
      <c r="N388" s="12"/>
      <c r="O388" s="23"/>
      <c r="P388" s="19"/>
    </row>
    <row r="389" s="5" customFormat="1" ht="38" customHeight="1" spans="1:16">
      <c r="A389" s="23"/>
      <c r="B389" s="7"/>
      <c r="C389" s="177"/>
      <c r="D389" s="7" t="s">
        <v>859</v>
      </c>
      <c r="E389" s="7" t="s">
        <v>853</v>
      </c>
      <c r="F389" s="21" t="s">
        <v>41</v>
      </c>
      <c r="G389" s="6">
        <v>2</v>
      </c>
      <c r="H389" s="23">
        <v>4000</v>
      </c>
      <c r="I389" s="68">
        <f t="shared" si="54"/>
        <v>4500</v>
      </c>
      <c r="J389" s="7"/>
      <c r="K389" s="176"/>
      <c r="L389" s="7"/>
      <c r="M389" s="6"/>
      <c r="N389" s="12"/>
      <c r="O389" s="23"/>
      <c r="P389" s="19"/>
    </row>
    <row r="390" s="5" customFormat="1" ht="38" customHeight="1" spans="1:16">
      <c r="A390" s="23">
        <v>52</v>
      </c>
      <c r="B390" s="7" t="s">
        <v>860</v>
      </c>
      <c r="C390" s="178" t="s">
        <v>861</v>
      </c>
      <c r="D390" s="144" t="s">
        <v>862</v>
      </c>
      <c r="E390" s="11" t="s">
        <v>717</v>
      </c>
      <c r="F390" s="21" t="s">
        <v>41</v>
      </c>
      <c r="G390" s="31">
        <v>20</v>
      </c>
      <c r="H390" s="17">
        <v>5000</v>
      </c>
      <c r="I390" s="53">
        <f t="shared" si="55"/>
        <v>6000</v>
      </c>
      <c r="J390" s="144" t="s">
        <v>863</v>
      </c>
      <c r="K390" s="176" t="s">
        <v>307</v>
      </c>
      <c r="L390" s="144" t="s">
        <v>864</v>
      </c>
      <c r="M390" s="195" t="s">
        <v>865</v>
      </c>
      <c r="N390" s="12" t="s">
        <v>408</v>
      </c>
      <c r="O390" s="23"/>
      <c r="P390" s="19" t="s">
        <v>664</v>
      </c>
    </row>
    <row r="391" s="5" customFormat="1" ht="38" customHeight="1" spans="1:16">
      <c r="A391" s="23"/>
      <c r="B391" s="7"/>
      <c r="C391" s="179"/>
      <c r="D391" s="144" t="s">
        <v>770</v>
      </c>
      <c r="E391" s="11" t="s">
        <v>866</v>
      </c>
      <c r="F391" s="21" t="s">
        <v>41</v>
      </c>
      <c r="G391" s="31">
        <v>10</v>
      </c>
      <c r="H391" s="17">
        <v>5000</v>
      </c>
      <c r="I391" s="53">
        <f t="shared" si="55"/>
        <v>6000</v>
      </c>
      <c r="J391" s="144"/>
      <c r="K391" s="176"/>
      <c r="L391" s="185"/>
      <c r="M391" s="196"/>
      <c r="N391" s="12"/>
      <c r="O391" s="23"/>
      <c r="P391" s="19"/>
    </row>
    <row r="392" s="5" customFormat="1" ht="38" customHeight="1" spans="1:16">
      <c r="A392" s="23"/>
      <c r="B392" s="7"/>
      <c r="C392" s="179"/>
      <c r="D392" s="11" t="s">
        <v>867</v>
      </c>
      <c r="E392" s="11" t="s">
        <v>868</v>
      </c>
      <c r="F392" s="21" t="s">
        <v>41</v>
      </c>
      <c r="G392" s="31">
        <v>3</v>
      </c>
      <c r="H392" s="17">
        <v>5000</v>
      </c>
      <c r="I392" s="53">
        <f t="shared" si="55"/>
        <v>6000</v>
      </c>
      <c r="J392" s="144"/>
      <c r="K392" s="176"/>
      <c r="L392" s="185"/>
      <c r="M392" s="196"/>
      <c r="N392" s="12"/>
      <c r="O392" s="23"/>
      <c r="P392" s="19"/>
    </row>
    <row r="393" s="5" customFormat="1" ht="38" customHeight="1" spans="1:16">
      <c r="A393" s="23">
        <v>53</v>
      </c>
      <c r="B393" s="7" t="s">
        <v>869</v>
      </c>
      <c r="C393" s="180" t="s">
        <v>870</v>
      </c>
      <c r="D393" s="7" t="s">
        <v>665</v>
      </c>
      <c r="E393" s="22" t="s">
        <v>78</v>
      </c>
      <c r="F393" s="21" t="s">
        <v>41</v>
      </c>
      <c r="G393" s="6">
        <v>10</v>
      </c>
      <c r="H393" s="6">
        <v>6000</v>
      </c>
      <c r="I393" s="38">
        <f t="shared" ref="I393:I398" si="56">H393+500</f>
        <v>6500</v>
      </c>
      <c r="J393" s="7" t="s">
        <v>871</v>
      </c>
      <c r="K393" s="176" t="s">
        <v>307</v>
      </c>
      <c r="L393" s="7" t="s">
        <v>872</v>
      </c>
      <c r="M393" s="6">
        <v>18678120685</v>
      </c>
      <c r="N393" s="12" t="s">
        <v>873</v>
      </c>
      <c r="O393" s="23"/>
      <c r="P393" s="19" t="s">
        <v>664</v>
      </c>
    </row>
    <row r="394" s="5" customFormat="1" ht="38" customHeight="1" spans="1:16">
      <c r="A394" s="23">
        <v>54</v>
      </c>
      <c r="B394" s="7" t="s">
        <v>874</v>
      </c>
      <c r="C394" s="7" t="s">
        <v>875</v>
      </c>
      <c r="D394" s="169" t="s">
        <v>876</v>
      </c>
      <c r="E394" s="169" t="s">
        <v>877</v>
      </c>
      <c r="F394" s="21" t="s">
        <v>41</v>
      </c>
      <c r="G394" s="169">
        <v>20</v>
      </c>
      <c r="H394" s="23">
        <v>4000</v>
      </c>
      <c r="I394" s="68">
        <f t="shared" si="56"/>
        <v>4500</v>
      </c>
      <c r="J394" s="7" t="s">
        <v>878</v>
      </c>
      <c r="K394" s="176" t="s">
        <v>307</v>
      </c>
      <c r="L394" s="7" t="s">
        <v>879</v>
      </c>
      <c r="M394" s="7">
        <v>18553310795</v>
      </c>
      <c r="N394" s="12" t="s">
        <v>873</v>
      </c>
      <c r="O394" s="23"/>
      <c r="P394" s="19" t="s">
        <v>664</v>
      </c>
    </row>
    <row r="395" s="5" customFormat="1" ht="38" customHeight="1" spans="1:16">
      <c r="A395" s="23"/>
      <c r="B395" s="7"/>
      <c r="C395" s="7"/>
      <c r="D395" s="169" t="s">
        <v>181</v>
      </c>
      <c r="E395" s="169" t="s">
        <v>880</v>
      </c>
      <c r="F395" s="21" t="s">
        <v>41</v>
      </c>
      <c r="G395" s="169">
        <v>5</v>
      </c>
      <c r="H395" s="23">
        <v>4000</v>
      </c>
      <c r="I395" s="68">
        <f t="shared" si="56"/>
        <v>4500</v>
      </c>
      <c r="J395" s="7"/>
      <c r="K395" s="176"/>
      <c r="L395" s="7"/>
      <c r="M395" s="7"/>
      <c r="N395" s="12"/>
      <c r="O395" s="23"/>
      <c r="P395" s="19"/>
    </row>
    <row r="396" s="5" customFormat="1" ht="38" customHeight="1" spans="1:16">
      <c r="A396" s="23"/>
      <c r="B396" s="7"/>
      <c r="C396" s="7"/>
      <c r="D396" s="169" t="s">
        <v>881</v>
      </c>
      <c r="E396" s="169" t="s">
        <v>882</v>
      </c>
      <c r="F396" s="21" t="s">
        <v>41</v>
      </c>
      <c r="G396" s="169">
        <v>5</v>
      </c>
      <c r="H396" s="23">
        <v>4000</v>
      </c>
      <c r="I396" s="68">
        <f t="shared" si="56"/>
        <v>4500</v>
      </c>
      <c r="J396" s="7"/>
      <c r="K396" s="176"/>
      <c r="L396" s="7"/>
      <c r="M396" s="7"/>
      <c r="N396" s="12"/>
      <c r="O396" s="23"/>
      <c r="P396" s="19"/>
    </row>
    <row r="397" s="5" customFormat="1" ht="38" customHeight="1" spans="1:16">
      <c r="A397" s="23"/>
      <c r="B397" s="7"/>
      <c r="C397" s="7"/>
      <c r="D397" s="169" t="s">
        <v>819</v>
      </c>
      <c r="E397" s="169" t="s">
        <v>883</v>
      </c>
      <c r="F397" s="21" t="s">
        <v>41</v>
      </c>
      <c r="G397" s="169">
        <v>5</v>
      </c>
      <c r="H397" s="23">
        <v>4000</v>
      </c>
      <c r="I397" s="68">
        <f t="shared" si="56"/>
        <v>4500</v>
      </c>
      <c r="J397" s="7"/>
      <c r="K397" s="176"/>
      <c r="L397" s="7"/>
      <c r="M397" s="7"/>
      <c r="N397" s="12"/>
      <c r="O397" s="23"/>
      <c r="P397" s="19"/>
    </row>
    <row r="398" s="5" customFormat="1" ht="38" customHeight="1" spans="1:16">
      <c r="A398" s="23"/>
      <c r="B398" s="7"/>
      <c r="C398" s="7"/>
      <c r="D398" s="169" t="s">
        <v>680</v>
      </c>
      <c r="E398" s="169" t="s">
        <v>884</v>
      </c>
      <c r="F398" s="21" t="s">
        <v>41</v>
      </c>
      <c r="G398" s="169">
        <v>3</v>
      </c>
      <c r="H398" s="23">
        <v>4000</v>
      </c>
      <c r="I398" s="68">
        <f t="shared" si="56"/>
        <v>4500</v>
      </c>
      <c r="J398" s="7"/>
      <c r="K398" s="176"/>
      <c r="L398" s="7"/>
      <c r="M398" s="7"/>
      <c r="N398" s="12"/>
      <c r="O398" s="23"/>
      <c r="P398" s="19"/>
    </row>
    <row r="399" s="5" customFormat="1" ht="38" customHeight="1" spans="1:16">
      <c r="A399" s="23">
        <v>55</v>
      </c>
      <c r="B399" s="7" t="s">
        <v>885</v>
      </c>
      <c r="C399" s="7" t="s">
        <v>886</v>
      </c>
      <c r="D399" s="181" t="s">
        <v>887</v>
      </c>
      <c r="E399" s="7" t="s">
        <v>888</v>
      </c>
      <c r="F399" s="21" t="s">
        <v>41</v>
      </c>
      <c r="G399" s="6">
        <v>2</v>
      </c>
      <c r="H399" s="182">
        <v>3500</v>
      </c>
      <c r="I399" s="182">
        <v>4000</v>
      </c>
      <c r="J399" s="7" t="s">
        <v>889</v>
      </c>
      <c r="K399" s="126" t="s">
        <v>268</v>
      </c>
      <c r="L399" s="7" t="s">
        <v>890</v>
      </c>
      <c r="M399" s="7" t="s">
        <v>891</v>
      </c>
      <c r="N399" s="127" t="s">
        <v>892</v>
      </c>
      <c r="O399" s="23"/>
      <c r="P399" s="19" t="s">
        <v>664</v>
      </c>
    </row>
    <row r="400" s="5" customFormat="1" ht="38" customHeight="1" spans="1:16">
      <c r="A400" s="23"/>
      <c r="B400" s="7"/>
      <c r="C400" s="7"/>
      <c r="D400" s="181" t="s">
        <v>893</v>
      </c>
      <c r="E400" s="7" t="s">
        <v>894</v>
      </c>
      <c r="F400" s="21" t="s">
        <v>41</v>
      </c>
      <c r="G400" s="6">
        <v>2</v>
      </c>
      <c r="H400" s="182">
        <v>3500</v>
      </c>
      <c r="I400" s="182">
        <v>4000</v>
      </c>
      <c r="J400" s="7"/>
      <c r="K400" s="126"/>
      <c r="L400" s="7"/>
      <c r="M400" s="7"/>
      <c r="N400" s="127"/>
      <c r="O400" s="23"/>
      <c r="P400" s="19"/>
    </row>
    <row r="401" s="5" customFormat="1" ht="38" customHeight="1" spans="1:16">
      <c r="A401" s="23">
        <v>56</v>
      </c>
      <c r="B401" s="7" t="s">
        <v>895</v>
      </c>
      <c r="C401" s="7" t="s">
        <v>896</v>
      </c>
      <c r="D401" s="7" t="s">
        <v>897</v>
      </c>
      <c r="E401" s="7" t="s">
        <v>898</v>
      </c>
      <c r="F401" s="21" t="s">
        <v>41</v>
      </c>
      <c r="G401" s="6">
        <v>6</v>
      </c>
      <c r="H401" s="17">
        <v>5000</v>
      </c>
      <c r="I401" s="53">
        <f t="shared" ref="I401:I405" si="57">H401+1000</f>
        <v>6000</v>
      </c>
      <c r="J401" s="6" t="s">
        <v>899</v>
      </c>
      <c r="K401" s="176" t="s">
        <v>307</v>
      </c>
      <c r="L401" s="7" t="s">
        <v>900</v>
      </c>
      <c r="M401" s="6">
        <v>13581038947</v>
      </c>
      <c r="N401" s="11" t="s">
        <v>901</v>
      </c>
      <c r="O401" s="23"/>
      <c r="P401" s="19" t="s">
        <v>664</v>
      </c>
    </row>
    <row r="402" s="5" customFormat="1" ht="38" customHeight="1" spans="1:16">
      <c r="A402" s="23"/>
      <c r="B402" s="7"/>
      <c r="C402" s="7"/>
      <c r="D402" s="7" t="s">
        <v>902</v>
      </c>
      <c r="E402" s="7" t="s">
        <v>898</v>
      </c>
      <c r="F402" s="21" t="s">
        <v>41</v>
      </c>
      <c r="G402" s="6">
        <v>6</v>
      </c>
      <c r="H402" s="17">
        <v>5000</v>
      </c>
      <c r="I402" s="53">
        <f t="shared" si="57"/>
        <v>6000</v>
      </c>
      <c r="J402" s="6"/>
      <c r="K402" s="176"/>
      <c r="L402" s="7"/>
      <c r="M402" s="6"/>
      <c r="N402" s="12"/>
      <c r="O402" s="23"/>
      <c r="P402" s="19"/>
    </row>
    <row r="403" s="5" customFormat="1" ht="38" customHeight="1" spans="1:16">
      <c r="A403" s="23"/>
      <c r="B403" s="7"/>
      <c r="C403" s="7"/>
      <c r="D403" s="7" t="s">
        <v>903</v>
      </c>
      <c r="E403" s="7" t="s">
        <v>898</v>
      </c>
      <c r="F403" s="21" t="s">
        <v>41</v>
      </c>
      <c r="G403" s="6">
        <v>6</v>
      </c>
      <c r="H403" s="17">
        <v>5000</v>
      </c>
      <c r="I403" s="53">
        <f t="shared" si="57"/>
        <v>6000</v>
      </c>
      <c r="J403" s="6"/>
      <c r="K403" s="176"/>
      <c r="L403" s="7"/>
      <c r="M403" s="6"/>
      <c r="N403" s="12"/>
      <c r="O403" s="23"/>
      <c r="P403" s="19"/>
    </row>
    <row r="404" s="5" customFormat="1" ht="38" customHeight="1" spans="1:16">
      <c r="A404" s="23">
        <v>57</v>
      </c>
      <c r="B404" s="7" t="s">
        <v>904</v>
      </c>
      <c r="C404" s="7" t="s">
        <v>905</v>
      </c>
      <c r="D404" s="7" t="s">
        <v>906</v>
      </c>
      <c r="E404" s="6" t="s">
        <v>165</v>
      </c>
      <c r="F404" s="21" t="s">
        <v>41</v>
      </c>
      <c r="G404" s="6">
        <v>5</v>
      </c>
      <c r="H404" s="17">
        <v>5000</v>
      </c>
      <c r="I404" s="53">
        <f t="shared" si="57"/>
        <v>6000</v>
      </c>
      <c r="J404" s="174" t="s">
        <v>907</v>
      </c>
      <c r="K404" s="176" t="s">
        <v>307</v>
      </c>
      <c r="L404" s="7" t="s">
        <v>908</v>
      </c>
      <c r="M404" s="6">
        <v>15169336435</v>
      </c>
      <c r="N404" s="12" t="s">
        <v>909</v>
      </c>
      <c r="O404" s="23"/>
      <c r="P404" s="19" t="s">
        <v>664</v>
      </c>
    </row>
    <row r="405" s="5" customFormat="1" ht="38" customHeight="1" spans="1:16">
      <c r="A405" s="23"/>
      <c r="B405" s="7"/>
      <c r="C405" s="7"/>
      <c r="D405" s="7" t="s">
        <v>910</v>
      </c>
      <c r="E405" s="6" t="s">
        <v>165</v>
      </c>
      <c r="F405" s="11" t="s">
        <v>19</v>
      </c>
      <c r="G405" s="6">
        <v>1</v>
      </c>
      <c r="H405" s="17">
        <v>5000</v>
      </c>
      <c r="I405" s="53">
        <f t="shared" si="57"/>
        <v>6000</v>
      </c>
      <c r="J405" s="174"/>
      <c r="K405" s="176"/>
      <c r="L405" s="7"/>
      <c r="M405" s="6"/>
      <c r="N405" s="12"/>
      <c r="O405" s="23"/>
      <c r="P405" s="19"/>
    </row>
    <row r="406" s="5" customFormat="1" ht="38" customHeight="1" spans="1:16">
      <c r="A406" s="23"/>
      <c r="B406" s="7"/>
      <c r="C406" s="7"/>
      <c r="D406" s="7" t="s">
        <v>911</v>
      </c>
      <c r="E406" s="6" t="s">
        <v>912</v>
      </c>
      <c r="F406" s="21" t="s">
        <v>41</v>
      </c>
      <c r="G406" s="6">
        <v>1</v>
      </c>
      <c r="H406" s="23">
        <v>4000</v>
      </c>
      <c r="I406" s="68">
        <f t="shared" ref="I406:I414" si="58">H406+500</f>
        <v>4500</v>
      </c>
      <c r="J406" s="174"/>
      <c r="K406" s="176"/>
      <c r="L406" s="7"/>
      <c r="M406" s="6"/>
      <c r="N406" s="12"/>
      <c r="O406" s="23"/>
      <c r="P406" s="19"/>
    </row>
    <row r="407" s="5" customFormat="1" ht="38" customHeight="1" spans="1:16">
      <c r="A407" s="23">
        <v>58</v>
      </c>
      <c r="B407" s="12" t="s">
        <v>913</v>
      </c>
      <c r="C407" s="12" t="s">
        <v>914</v>
      </c>
      <c r="D407" s="12" t="s">
        <v>717</v>
      </c>
      <c r="E407" s="22" t="s">
        <v>78</v>
      </c>
      <c r="F407" s="21" t="s">
        <v>41</v>
      </c>
      <c r="G407" s="23">
        <v>20</v>
      </c>
      <c r="H407" s="12">
        <v>3000</v>
      </c>
      <c r="I407" s="12">
        <v>5000</v>
      </c>
      <c r="J407" s="12" t="s">
        <v>915</v>
      </c>
      <c r="K407" s="134" t="s">
        <v>315</v>
      </c>
      <c r="L407" s="23" t="s">
        <v>916</v>
      </c>
      <c r="M407" s="23">
        <v>15653360292</v>
      </c>
      <c r="N407" s="23" t="s">
        <v>917</v>
      </c>
      <c r="O407" s="12" t="s">
        <v>918</v>
      </c>
      <c r="P407" s="19" t="s">
        <v>664</v>
      </c>
    </row>
    <row r="408" s="5" customFormat="1" ht="38" customHeight="1" spans="1:16">
      <c r="A408" s="23"/>
      <c r="B408" s="12"/>
      <c r="C408" s="23"/>
      <c r="D408" s="12" t="s">
        <v>919</v>
      </c>
      <c r="E408" s="183" t="s">
        <v>920</v>
      </c>
      <c r="F408" s="21" t="s">
        <v>41</v>
      </c>
      <c r="G408" s="23">
        <v>3</v>
      </c>
      <c r="H408" s="6">
        <v>4000</v>
      </c>
      <c r="I408" s="68">
        <f t="shared" si="58"/>
        <v>4500</v>
      </c>
      <c r="J408" s="12"/>
      <c r="K408" s="197"/>
      <c r="L408" s="23"/>
      <c r="M408" s="23"/>
      <c r="N408" s="23"/>
      <c r="O408" s="12"/>
      <c r="P408" s="19"/>
    </row>
    <row r="409" s="5" customFormat="1" ht="38" customHeight="1" spans="1:16">
      <c r="A409" s="23"/>
      <c r="B409" s="12"/>
      <c r="C409" s="23"/>
      <c r="D409" s="12" t="s">
        <v>921</v>
      </c>
      <c r="E409" s="22" t="s">
        <v>78</v>
      </c>
      <c r="F409" s="21" t="s">
        <v>41</v>
      </c>
      <c r="G409" s="23">
        <v>10</v>
      </c>
      <c r="H409" s="12">
        <v>3000</v>
      </c>
      <c r="I409" s="12">
        <v>5000</v>
      </c>
      <c r="J409" s="12"/>
      <c r="K409" s="197"/>
      <c r="L409" s="23"/>
      <c r="M409" s="23"/>
      <c r="N409" s="23"/>
      <c r="O409" s="12"/>
      <c r="P409" s="19"/>
    </row>
    <row r="410" s="5" customFormat="1" ht="38" customHeight="1" spans="1:16">
      <c r="A410" s="23"/>
      <c r="B410" s="12"/>
      <c r="C410" s="23"/>
      <c r="D410" s="12" t="s">
        <v>922</v>
      </c>
      <c r="E410" s="22" t="s">
        <v>78</v>
      </c>
      <c r="F410" s="11" t="s">
        <v>19</v>
      </c>
      <c r="G410" s="23">
        <v>2</v>
      </c>
      <c r="H410" s="6">
        <v>4000</v>
      </c>
      <c r="I410" s="68">
        <f t="shared" si="58"/>
        <v>4500</v>
      </c>
      <c r="J410" s="12"/>
      <c r="K410" s="197"/>
      <c r="L410" s="23"/>
      <c r="M410" s="23"/>
      <c r="N410" s="23"/>
      <c r="O410" s="12"/>
      <c r="P410" s="19"/>
    </row>
    <row r="411" s="5" customFormat="1" ht="38" customHeight="1" spans="1:16">
      <c r="A411" s="23"/>
      <c r="B411" s="12"/>
      <c r="C411" s="23"/>
      <c r="D411" s="12" t="s">
        <v>923</v>
      </c>
      <c r="E411" s="22" t="s">
        <v>78</v>
      </c>
      <c r="F411" s="11" t="s">
        <v>19</v>
      </c>
      <c r="G411" s="23">
        <v>2</v>
      </c>
      <c r="H411" s="6">
        <v>4000</v>
      </c>
      <c r="I411" s="68">
        <f t="shared" si="58"/>
        <v>4500</v>
      </c>
      <c r="J411" s="12"/>
      <c r="K411" s="197"/>
      <c r="L411" s="23"/>
      <c r="M411" s="23"/>
      <c r="N411" s="23"/>
      <c r="O411" s="12"/>
      <c r="P411" s="19"/>
    </row>
    <row r="412" s="5" customFormat="1" ht="38" customHeight="1" spans="1:16">
      <c r="A412" s="23">
        <v>59</v>
      </c>
      <c r="B412" s="7" t="s">
        <v>924</v>
      </c>
      <c r="C412" s="7" t="s">
        <v>925</v>
      </c>
      <c r="D412" s="7" t="s">
        <v>926</v>
      </c>
      <c r="E412" s="6" t="s">
        <v>927</v>
      </c>
      <c r="F412" s="21" t="s">
        <v>41</v>
      </c>
      <c r="G412" s="6">
        <v>10</v>
      </c>
      <c r="H412" s="23">
        <v>4000</v>
      </c>
      <c r="I412" s="68">
        <f t="shared" si="58"/>
        <v>4500</v>
      </c>
      <c r="J412" s="7" t="s">
        <v>928</v>
      </c>
      <c r="K412" s="176"/>
      <c r="L412" s="7" t="s">
        <v>929</v>
      </c>
      <c r="M412" s="7" t="s">
        <v>930</v>
      </c>
      <c r="N412" s="7" t="s">
        <v>931</v>
      </c>
      <c r="O412" s="23"/>
      <c r="P412" s="19" t="s">
        <v>664</v>
      </c>
    </row>
    <row r="413" s="5" customFormat="1" ht="38" customHeight="1" spans="1:16">
      <c r="A413" s="23"/>
      <c r="B413" s="7"/>
      <c r="C413" s="6"/>
      <c r="D413" s="7" t="s">
        <v>932</v>
      </c>
      <c r="E413" s="6" t="s">
        <v>933</v>
      </c>
      <c r="F413" s="21" t="s">
        <v>41</v>
      </c>
      <c r="G413" s="6">
        <v>3</v>
      </c>
      <c r="H413" s="23">
        <v>4000</v>
      </c>
      <c r="I413" s="68">
        <f t="shared" si="58"/>
        <v>4500</v>
      </c>
      <c r="J413" s="7"/>
      <c r="K413" s="176"/>
      <c r="L413" s="7"/>
      <c r="M413" s="7"/>
      <c r="N413" s="7"/>
      <c r="O413" s="23"/>
      <c r="P413" s="19"/>
    </row>
    <row r="414" s="5" customFormat="1" ht="38" customHeight="1" spans="1:16">
      <c r="A414" s="23"/>
      <c r="B414" s="7"/>
      <c r="C414" s="6"/>
      <c r="D414" s="7" t="s">
        <v>934</v>
      </c>
      <c r="E414" s="6" t="s">
        <v>935</v>
      </c>
      <c r="F414" s="21" t="s">
        <v>41</v>
      </c>
      <c r="G414" s="6">
        <v>5</v>
      </c>
      <c r="H414" s="23">
        <v>4000</v>
      </c>
      <c r="I414" s="68">
        <f t="shared" si="58"/>
        <v>4500</v>
      </c>
      <c r="J414" s="7"/>
      <c r="K414" s="176"/>
      <c r="L414" s="7"/>
      <c r="M414" s="7"/>
      <c r="N414" s="7"/>
      <c r="O414" s="23"/>
      <c r="P414" s="19"/>
    </row>
    <row r="415" s="5" customFormat="1" ht="38" customHeight="1" spans="1:16">
      <c r="A415" s="23">
        <v>60</v>
      </c>
      <c r="B415" s="7" t="s">
        <v>936</v>
      </c>
      <c r="C415" s="7" t="s">
        <v>937</v>
      </c>
      <c r="D415" s="7" t="s">
        <v>938</v>
      </c>
      <c r="E415" s="7" t="s">
        <v>939</v>
      </c>
      <c r="F415" s="6" t="s">
        <v>41</v>
      </c>
      <c r="G415" s="6">
        <v>10</v>
      </c>
      <c r="H415" s="17">
        <v>5000</v>
      </c>
      <c r="I415" s="53">
        <f t="shared" ref="I415:I418" si="59">H415+1000</f>
        <v>6000</v>
      </c>
      <c r="J415" s="7" t="s">
        <v>940</v>
      </c>
      <c r="K415" s="176" t="s">
        <v>307</v>
      </c>
      <c r="L415" s="7" t="s">
        <v>941</v>
      </c>
      <c r="M415" s="6">
        <v>18753395688</v>
      </c>
      <c r="N415" s="7" t="s">
        <v>942</v>
      </c>
      <c r="O415" s="23"/>
      <c r="P415" s="19" t="s">
        <v>664</v>
      </c>
    </row>
    <row r="416" s="5" customFormat="1" ht="38" customHeight="1" spans="1:16">
      <c r="A416" s="23"/>
      <c r="B416" s="7"/>
      <c r="C416" s="7"/>
      <c r="D416" s="7" t="s">
        <v>943</v>
      </c>
      <c r="E416" s="7" t="s">
        <v>944</v>
      </c>
      <c r="F416" s="6" t="s">
        <v>41</v>
      </c>
      <c r="G416" s="6">
        <v>6</v>
      </c>
      <c r="H416" s="21">
        <v>6000</v>
      </c>
      <c r="I416" s="21">
        <f t="shared" si="59"/>
        <v>7000</v>
      </c>
      <c r="J416" s="7"/>
      <c r="K416" s="176"/>
      <c r="L416" s="7"/>
      <c r="M416" s="6"/>
      <c r="N416" s="7"/>
      <c r="O416" s="23"/>
      <c r="P416" s="19"/>
    </row>
    <row r="417" s="5" customFormat="1" ht="38" customHeight="1" spans="1:16">
      <c r="A417" s="23"/>
      <c r="B417" s="7"/>
      <c r="C417" s="7"/>
      <c r="D417" s="7" t="s">
        <v>945</v>
      </c>
      <c r="E417" s="7" t="s">
        <v>271</v>
      </c>
      <c r="F417" s="6" t="s">
        <v>41</v>
      </c>
      <c r="G417" s="6">
        <v>5</v>
      </c>
      <c r="H417" s="17">
        <v>5000</v>
      </c>
      <c r="I417" s="53">
        <f t="shared" si="59"/>
        <v>6000</v>
      </c>
      <c r="J417" s="7"/>
      <c r="K417" s="176"/>
      <c r="L417" s="7"/>
      <c r="M417" s="6"/>
      <c r="N417" s="7"/>
      <c r="O417" s="23"/>
      <c r="P417" s="19"/>
    </row>
    <row r="418" s="5" customFormat="1" ht="38" customHeight="1" spans="1:16">
      <c r="A418" s="23">
        <v>61</v>
      </c>
      <c r="B418" s="7" t="s">
        <v>946</v>
      </c>
      <c r="C418" s="7" t="s">
        <v>947</v>
      </c>
      <c r="D418" s="184" t="s">
        <v>948</v>
      </c>
      <c r="E418" s="184" t="s">
        <v>949</v>
      </c>
      <c r="F418" s="21" t="s">
        <v>41</v>
      </c>
      <c r="G418" s="75">
        <v>2</v>
      </c>
      <c r="H418" s="17">
        <v>5000</v>
      </c>
      <c r="I418" s="53">
        <f t="shared" si="59"/>
        <v>6000</v>
      </c>
      <c r="J418" s="7" t="s">
        <v>950</v>
      </c>
      <c r="K418" s="176" t="s">
        <v>307</v>
      </c>
      <c r="L418" s="7" t="s">
        <v>951</v>
      </c>
      <c r="M418" s="7" t="s">
        <v>952</v>
      </c>
      <c r="N418" s="12" t="s">
        <v>953</v>
      </c>
      <c r="O418" s="23"/>
      <c r="P418" s="19" t="s">
        <v>664</v>
      </c>
    </row>
    <row r="419" s="5" customFormat="1" ht="38" customHeight="1" spans="1:16">
      <c r="A419" s="23"/>
      <c r="B419" s="7"/>
      <c r="C419" s="7"/>
      <c r="D419" s="184" t="s">
        <v>954</v>
      </c>
      <c r="E419" s="185" t="s">
        <v>955</v>
      </c>
      <c r="F419" s="21" t="s">
        <v>41</v>
      </c>
      <c r="G419" s="75">
        <v>1</v>
      </c>
      <c r="H419" s="185">
        <v>3000</v>
      </c>
      <c r="I419" s="68">
        <f t="shared" ref="I419:I422" si="60">H419+500</f>
        <v>3500</v>
      </c>
      <c r="J419" s="7"/>
      <c r="K419" s="176"/>
      <c r="L419" s="7"/>
      <c r="M419" s="7"/>
      <c r="N419" s="12"/>
      <c r="O419" s="23"/>
      <c r="P419" s="19"/>
    </row>
    <row r="420" s="5" customFormat="1" ht="38" customHeight="1" spans="1:16">
      <c r="A420" s="23"/>
      <c r="B420" s="7"/>
      <c r="C420" s="7"/>
      <c r="D420" s="184" t="s">
        <v>956</v>
      </c>
      <c r="E420" s="22" t="s">
        <v>78</v>
      </c>
      <c r="F420" s="6" t="s">
        <v>78</v>
      </c>
      <c r="G420" s="75">
        <v>1</v>
      </c>
      <c r="H420" s="184">
        <v>5000</v>
      </c>
      <c r="I420" s="53">
        <f>H420+1000</f>
        <v>6000</v>
      </c>
      <c r="J420" s="7"/>
      <c r="K420" s="176"/>
      <c r="L420" s="7"/>
      <c r="M420" s="7"/>
      <c r="N420" s="12"/>
      <c r="O420" s="23"/>
      <c r="P420" s="19"/>
    </row>
    <row r="421" s="5" customFormat="1" ht="38" customHeight="1" spans="1:16">
      <c r="A421" s="23"/>
      <c r="B421" s="7"/>
      <c r="C421" s="7"/>
      <c r="D421" s="185" t="s">
        <v>957</v>
      </c>
      <c r="E421" s="22" t="s">
        <v>78</v>
      </c>
      <c r="F421" s="21" t="s">
        <v>41</v>
      </c>
      <c r="G421" s="185">
        <v>2</v>
      </c>
      <c r="H421" s="185">
        <v>3000</v>
      </c>
      <c r="I421" s="68">
        <f t="shared" si="60"/>
        <v>3500</v>
      </c>
      <c r="J421" s="7"/>
      <c r="K421" s="176"/>
      <c r="L421" s="7"/>
      <c r="M421" s="7"/>
      <c r="N421" s="12"/>
      <c r="O421" s="23"/>
      <c r="P421" s="19"/>
    </row>
    <row r="422" s="5" customFormat="1" ht="38" customHeight="1" spans="1:16">
      <c r="A422" s="23"/>
      <c r="B422" s="7"/>
      <c r="C422" s="7"/>
      <c r="D422" s="184" t="s">
        <v>958</v>
      </c>
      <c r="E422" s="22" t="s">
        <v>78</v>
      </c>
      <c r="F422" s="21" t="s">
        <v>41</v>
      </c>
      <c r="G422" s="75">
        <v>1</v>
      </c>
      <c r="H422" s="185">
        <v>3000</v>
      </c>
      <c r="I422" s="68">
        <f t="shared" si="60"/>
        <v>3500</v>
      </c>
      <c r="J422" s="7"/>
      <c r="K422" s="176"/>
      <c r="L422" s="7"/>
      <c r="M422" s="7"/>
      <c r="N422" s="12"/>
      <c r="O422" s="23"/>
      <c r="P422" s="19"/>
    </row>
    <row r="423" s="5" customFormat="1" ht="38" customHeight="1" spans="1:16">
      <c r="A423" s="23"/>
      <c r="B423" s="7"/>
      <c r="C423" s="7"/>
      <c r="D423" s="184" t="s">
        <v>959</v>
      </c>
      <c r="E423" s="22" t="s">
        <v>78</v>
      </c>
      <c r="F423" s="6" t="s">
        <v>78</v>
      </c>
      <c r="G423" s="184">
        <v>2</v>
      </c>
      <c r="H423" s="184">
        <v>5000</v>
      </c>
      <c r="I423" s="53">
        <f>H423+1000</f>
        <v>6000</v>
      </c>
      <c r="J423" s="7"/>
      <c r="K423" s="176"/>
      <c r="L423" s="7"/>
      <c r="M423" s="7"/>
      <c r="N423" s="12"/>
      <c r="O423" s="23"/>
      <c r="P423" s="19"/>
    </row>
    <row r="424" s="5" customFormat="1" ht="38" customHeight="1" spans="1:16">
      <c r="A424" s="23"/>
      <c r="B424" s="7"/>
      <c r="C424" s="7"/>
      <c r="D424" s="184" t="s">
        <v>960</v>
      </c>
      <c r="E424" s="22" t="s">
        <v>78</v>
      </c>
      <c r="F424" s="6" t="s">
        <v>78</v>
      </c>
      <c r="G424" s="184">
        <v>3</v>
      </c>
      <c r="H424" s="185">
        <v>3000</v>
      </c>
      <c r="I424" s="68">
        <f t="shared" ref="I424:I427" si="61">H424+500</f>
        <v>3500</v>
      </c>
      <c r="J424" s="7"/>
      <c r="K424" s="176"/>
      <c r="L424" s="7"/>
      <c r="M424" s="7"/>
      <c r="N424" s="12"/>
      <c r="O424" s="23"/>
      <c r="P424" s="19"/>
    </row>
    <row r="425" s="5" customFormat="1" ht="38" customHeight="1" spans="1:16">
      <c r="A425" s="23">
        <v>62</v>
      </c>
      <c r="B425" s="12" t="s">
        <v>961</v>
      </c>
      <c r="C425" s="12" t="s">
        <v>962</v>
      </c>
      <c r="D425" s="12" t="s">
        <v>963</v>
      </c>
      <c r="E425" s="12" t="s">
        <v>964</v>
      </c>
      <c r="F425" s="21" t="s">
        <v>41</v>
      </c>
      <c r="G425" s="23">
        <v>3</v>
      </c>
      <c r="H425" s="185">
        <v>3000</v>
      </c>
      <c r="I425" s="68">
        <f t="shared" si="61"/>
        <v>3500</v>
      </c>
      <c r="J425" s="12" t="s">
        <v>965</v>
      </c>
      <c r="K425" s="134" t="s">
        <v>315</v>
      </c>
      <c r="L425" s="23" t="s">
        <v>966</v>
      </c>
      <c r="M425" s="23">
        <v>13133789555</v>
      </c>
      <c r="N425" s="198" t="s">
        <v>967</v>
      </c>
      <c r="O425" s="12" t="s">
        <v>968</v>
      </c>
      <c r="P425" s="19" t="s">
        <v>664</v>
      </c>
    </row>
    <row r="426" s="5" customFormat="1" ht="38" customHeight="1" spans="1:16">
      <c r="A426" s="23"/>
      <c r="B426" s="12"/>
      <c r="C426" s="23"/>
      <c r="D426" s="12" t="s">
        <v>969</v>
      </c>
      <c r="E426" s="12" t="s">
        <v>964</v>
      </c>
      <c r="F426" s="21" t="s">
        <v>41</v>
      </c>
      <c r="G426" s="23">
        <v>3</v>
      </c>
      <c r="H426" s="185">
        <v>3000</v>
      </c>
      <c r="I426" s="68">
        <f t="shared" si="61"/>
        <v>3500</v>
      </c>
      <c r="J426" s="12"/>
      <c r="K426" s="197"/>
      <c r="L426" s="23"/>
      <c r="M426" s="23"/>
      <c r="N426" s="23"/>
      <c r="O426" s="12"/>
      <c r="P426" s="19"/>
    </row>
    <row r="427" s="5" customFormat="1" ht="38" customHeight="1" spans="1:16">
      <c r="A427" s="23">
        <v>63</v>
      </c>
      <c r="B427" s="11" t="s">
        <v>233</v>
      </c>
      <c r="C427" s="11" t="s">
        <v>234</v>
      </c>
      <c r="D427" s="11" t="s">
        <v>235</v>
      </c>
      <c r="E427" s="11" t="s">
        <v>236</v>
      </c>
      <c r="F427" s="21" t="s">
        <v>41</v>
      </c>
      <c r="G427" s="12">
        <v>50</v>
      </c>
      <c r="H427" s="185">
        <v>3000</v>
      </c>
      <c r="I427" s="68">
        <f t="shared" si="61"/>
        <v>3500</v>
      </c>
      <c r="J427" s="11" t="s">
        <v>237</v>
      </c>
      <c r="K427" s="176" t="s">
        <v>307</v>
      </c>
      <c r="L427" s="11" t="s">
        <v>970</v>
      </c>
      <c r="M427" s="72" t="s">
        <v>971</v>
      </c>
      <c r="N427" s="12" t="s">
        <v>972</v>
      </c>
      <c r="O427" s="23"/>
      <c r="P427" s="19" t="s">
        <v>664</v>
      </c>
    </row>
    <row r="428" s="5" customFormat="1" ht="38" customHeight="1" spans="1:16">
      <c r="A428" s="23">
        <v>64</v>
      </c>
      <c r="B428" s="12" t="s">
        <v>973</v>
      </c>
      <c r="C428" s="12" t="s">
        <v>974</v>
      </c>
      <c r="D428" s="12" t="s">
        <v>975</v>
      </c>
      <c r="E428" s="22" t="s">
        <v>78</v>
      </c>
      <c r="F428" s="21" t="s">
        <v>41</v>
      </c>
      <c r="G428" s="23">
        <v>10</v>
      </c>
      <c r="H428" s="184">
        <v>5000</v>
      </c>
      <c r="I428" s="53">
        <f t="shared" ref="I428:I434" si="62">H428+1000</f>
        <v>6000</v>
      </c>
      <c r="J428" s="12" t="s">
        <v>976</v>
      </c>
      <c r="K428" s="134" t="s">
        <v>315</v>
      </c>
      <c r="L428" s="23" t="s">
        <v>977</v>
      </c>
      <c r="M428" s="23">
        <v>13021507717</v>
      </c>
      <c r="N428" s="73" t="s">
        <v>978</v>
      </c>
      <c r="O428" s="12" t="s">
        <v>979</v>
      </c>
      <c r="P428" s="19" t="s">
        <v>664</v>
      </c>
    </row>
    <row r="429" s="5" customFormat="1" ht="38" customHeight="1" spans="1:16">
      <c r="A429" s="23"/>
      <c r="B429" s="12"/>
      <c r="C429" s="23"/>
      <c r="D429" s="12" t="s">
        <v>980</v>
      </c>
      <c r="E429" s="12" t="s">
        <v>981</v>
      </c>
      <c r="F429" s="21" t="s">
        <v>41</v>
      </c>
      <c r="G429" s="23">
        <v>3</v>
      </c>
      <c r="H429" s="185">
        <v>3000</v>
      </c>
      <c r="I429" s="68">
        <f>H429+500</f>
        <v>3500</v>
      </c>
      <c r="J429" s="12"/>
      <c r="K429" s="197"/>
      <c r="L429" s="23"/>
      <c r="M429" s="23"/>
      <c r="N429" s="12"/>
      <c r="O429" s="12"/>
      <c r="P429" s="19"/>
    </row>
    <row r="430" s="5" customFormat="1" ht="38" customHeight="1" spans="1:16">
      <c r="A430" s="23"/>
      <c r="B430" s="12"/>
      <c r="C430" s="23"/>
      <c r="D430" s="12" t="s">
        <v>982</v>
      </c>
      <c r="E430" s="12" t="s">
        <v>981</v>
      </c>
      <c r="F430" s="21" t="s">
        <v>41</v>
      </c>
      <c r="G430" s="23">
        <v>3</v>
      </c>
      <c r="H430" s="185">
        <v>3000</v>
      </c>
      <c r="I430" s="68">
        <f>H430+500</f>
        <v>3500</v>
      </c>
      <c r="J430" s="12"/>
      <c r="K430" s="197"/>
      <c r="L430" s="23"/>
      <c r="M430" s="23"/>
      <c r="N430" s="12"/>
      <c r="O430" s="12"/>
      <c r="P430" s="19"/>
    </row>
    <row r="431" s="5" customFormat="1" ht="38" customHeight="1" spans="1:16">
      <c r="A431" s="23"/>
      <c r="B431" s="12"/>
      <c r="C431" s="23"/>
      <c r="D431" s="12" t="s">
        <v>983</v>
      </c>
      <c r="E431" s="12" t="s">
        <v>984</v>
      </c>
      <c r="F431" s="21" t="s">
        <v>41</v>
      </c>
      <c r="G431" s="23">
        <v>2</v>
      </c>
      <c r="H431" s="184">
        <v>5000</v>
      </c>
      <c r="I431" s="53">
        <f t="shared" si="62"/>
        <v>6000</v>
      </c>
      <c r="J431" s="12"/>
      <c r="K431" s="197"/>
      <c r="L431" s="23"/>
      <c r="M431" s="23"/>
      <c r="N431" s="12"/>
      <c r="O431" s="12"/>
      <c r="P431" s="19"/>
    </row>
    <row r="432" s="5" customFormat="1" ht="38" customHeight="1" spans="1:16">
      <c r="A432" s="23"/>
      <c r="B432" s="12"/>
      <c r="C432" s="23"/>
      <c r="D432" s="12" t="s">
        <v>29</v>
      </c>
      <c r="E432" s="22" t="s">
        <v>78</v>
      </c>
      <c r="F432" s="21" t="s">
        <v>41</v>
      </c>
      <c r="G432" s="23">
        <v>5</v>
      </c>
      <c r="H432" s="184">
        <v>5000</v>
      </c>
      <c r="I432" s="53">
        <f t="shared" si="62"/>
        <v>6000</v>
      </c>
      <c r="J432" s="12"/>
      <c r="K432" s="197"/>
      <c r="L432" s="23"/>
      <c r="M432" s="23"/>
      <c r="N432" s="12"/>
      <c r="O432" s="12"/>
      <c r="P432" s="19"/>
    </row>
    <row r="433" s="5" customFormat="1" ht="38" customHeight="1" spans="1:16">
      <c r="A433" s="23">
        <v>65</v>
      </c>
      <c r="B433" s="144" t="s">
        <v>985</v>
      </c>
      <c r="C433" s="144" t="s">
        <v>986</v>
      </c>
      <c r="D433" s="144" t="s">
        <v>29</v>
      </c>
      <c r="E433" s="185" t="s">
        <v>987</v>
      </c>
      <c r="F433" s="21" t="s">
        <v>41</v>
      </c>
      <c r="G433" s="31">
        <v>10</v>
      </c>
      <c r="H433" s="21">
        <v>6000</v>
      </c>
      <c r="I433" s="21">
        <f t="shared" si="62"/>
        <v>7000</v>
      </c>
      <c r="J433" s="7" t="s">
        <v>988</v>
      </c>
      <c r="K433" s="176" t="s">
        <v>307</v>
      </c>
      <c r="L433" s="144" t="s">
        <v>989</v>
      </c>
      <c r="M433" s="195" t="s">
        <v>990</v>
      </c>
      <c r="N433" s="144" t="s">
        <v>991</v>
      </c>
      <c r="O433" s="23"/>
      <c r="P433" s="19" t="s">
        <v>664</v>
      </c>
    </row>
    <row r="434" s="5" customFormat="1" ht="38" customHeight="1" spans="1:16">
      <c r="A434" s="23"/>
      <c r="B434" s="144"/>
      <c r="C434" s="144"/>
      <c r="D434" s="144" t="s">
        <v>992</v>
      </c>
      <c r="E434" s="22" t="s">
        <v>78</v>
      </c>
      <c r="F434" s="6" t="s">
        <v>78</v>
      </c>
      <c r="G434" s="31">
        <v>3</v>
      </c>
      <c r="H434" s="186">
        <v>3000</v>
      </c>
      <c r="I434" s="53">
        <f t="shared" si="62"/>
        <v>4000</v>
      </c>
      <c r="J434" s="7"/>
      <c r="K434" s="176"/>
      <c r="L434" s="144"/>
      <c r="M434" s="195"/>
      <c r="N434" s="144"/>
      <c r="O434" s="23"/>
      <c r="P434" s="19"/>
    </row>
    <row r="435" s="5" customFormat="1" ht="38" customHeight="1" spans="1:16">
      <c r="A435" s="23"/>
      <c r="B435" s="185"/>
      <c r="C435" s="185"/>
      <c r="D435" s="144" t="s">
        <v>993</v>
      </c>
      <c r="E435" s="144" t="s">
        <v>271</v>
      </c>
      <c r="F435" s="6" t="s">
        <v>78</v>
      </c>
      <c r="G435" s="31">
        <v>3</v>
      </c>
      <c r="H435" s="185">
        <v>3000</v>
      </c>
      <c r="I435" s="68">
        <f>H435+500</f>
        <v>3500</v>
      </c>
      <c r="J435" s="7"/>
      <c r="K435" s="176"/>
      <c r="L435" s="185"/>
      <c r="M435" s="196"/>
      <c r="N435" s="185"/>
      <c r="O435" s="23"/>
      <c r="P435" s="19"/>
    </row>
    <row r="436" s="5" customFormat="1" ht="38" customHeight="1" spans="1:16">
      <c r="A436" s="23"/>
      <c r="B436" s="185"/>
      <c r="C436" s="185"/>
      <c r="D436" s="185" t="s">
        <v>994</v>
      </c>
      <c r="E436" s="185" t="s">
        <v>995</v>
      </c>
      <c r="F436" s="21" t="s">
        <v>41</v>
      </c>
      <c r="G436" s="31">
        <v>2</v>
      </c>
      <c r="H436" s="185">
        <v>3000</v>
      </c>
      <c r="I436" s="68">
        <f>H436+500</f>
        <v>3500</v>
      </c>
      <c r="J436" s="7"/>
      <c r="K436" s="176"/>
      <c r="L436" s="185"/>
      <c r="M436" s="196"/>
      <c r="N436" s="185"/>
      <c r="O436" s="23"/>
      <c r="P436" s="19"/>
    </row>
    <row r="437" s="5" customFormat="1" ht="38" customHeight="1" spans="1:16">
      <c r="A437" s="23">
        <v>66</v>
      </c>
      <c r="B437" s="187" t="s">
        <v>996</v>
      </c>
      <c r="C437" s="188" t="s">
        <v>997</v>
      </c>
      <c r="D437" s="189" t="s">
        <v>998</v>
      </c>
      <c r="E437" s="22" t="s">
        <v>78</v>
      </c>
      <c r="F437" s="21" t="s">
        <v>41</v>
      </c>
      <c r="G437" s="190">
        <v>10</v>
      </c>
      <c r="H437" s="190">
        <v>5000</v>
      </c>
      <c r="I437" s="6">
        <v>6000</v>
      </c>
      <c r="J437" s="199" t="s">
        <v>999</v>
      </c>
      <c r="K437" s="199" t="s">
        <v>1000</v>
      </c>
      <c r="L437" s="200" t="s">
        <v>1001</v>
      </c>
      <c r="M437" s="201">
        <v>15966991787</v>
      </c>
      <c r="N437" s="202" t="s">
        <v>1002</v>
      </c>
      <c r="O437" s="23"/>
      <c r="P437" s="19" t="s">
        <v>664</v>
      </c>
    </row>
    <row r="438" s="5" customFormat="1" ht="38" customHeight="1" spans="1:16">
      <c r="A438" s="23"/>
      <c r="B438" s="191"/>
      <c r="C438" s="188"/>
      <c r="D438" s="189" t="s">
        <v>1003</v>
      </c>
      <c r="E438" s="22" t="s">
        <v>78</v>
      </c>
      <c r="F438" s="21" t="s">
        <v>41</v>
      </c>
      <c r="G438" s="190">
        <v>5</v>
      </c>
      <c r="H438" s="190">
        <v>5000</v>
      </c>
      <c r="I438" s="6">
        <v>6000</v>
      </c>
      <c r="J438" s="199"/>
      <c r="K438" s="199"/>
      <c r="L438" s="200"/>
      <c r="M438" s="201"/>
      <c r="N438" s="202"/>
      <c r="O438" s="23"/>
      <c r="P438" s="19"/>
    </row>
    <row r="439" s="5" customFormat="1" ht="38" customHeight="1" spans="1:16">
      <c r="A439" s="23"/>
      <c r="B439" s="191"/>
      <c r="C439" s="188"/>
      <c r="D439" s="189" t="s">
        <v>1004</v>
      </c>
      <c r="E439" s="22" t="s">
        <v>78</v>
      </c>
      <c r="F439" s="21" t="s">
        <v>41</v>
      </c>
      <c r="G439" s="190">
        <v>5</v>
      </c>
      <c r="H439" s="190">
        <v>5000</v>
      </c>
      <c r="I439" s="6">
        <v>6000</v>
      </c>
      <c r="J439" s="199"/>
      <c r="K439" s="199"/>
      <c r="L439" s="200"/>
      <c r="M439" s="201"/>
      <c r="N439" s="202"/>
      <c r="O439" s="23"/>
      <c r="P439" s="19"/>
    </row>
    <row r="440" s="5" customFormat="1" ht="38" customHeight="1" spans="1:16">
      <c r="A440" s="23"/>
      <c r="B440" s="191"/>
      <c r="C440" s="188"/>
      <c r="D440" s="189" t="s">
        <v>1005</v>
      </c>
      <c r="E440" s="22" t="s">
        <v>78</v>
      </c>
      <c r="F440" s="21" t="s">
        <v>41</v>
      </c>
      <c r="G440" s="190">
        <v>5</v>
      </c>
      <c r="H440" s="190">
        <v>5000</v>
      </c>
      <c r="I440" s="6">
        <v>6000</v>
      </c>
      <c r="J440" s="199"/>
      <c r="K440" s="199"/>
      <c r="L440" s="200"/>
      <c r="M440" s="201"/>
      <c r="N440" s="202"/>
      <c r="O440" s="23"/>
      <c r="P440" s="19"/>
    </row>
    <row r="441" s="5" customFormat="1" ht="38" customHeight="1" spans="1:16">
      <c r="A441" s="23"/>
      <c r="B441" s="191"/>
      <c r="C441" s="188"/>
      <c r="D441" s="189" t="s">
        <v>1006</v>
      </c>
      <c r="E441" s="22" t="s">
        <v>78</v>
      </c>
      <c r="F441" s="21" t="s">
        <v>41</v>
      </c>
      <c r="G441" s="190">
        <v>5</v>
      </c>
      <c r="H441" s="190">
        <v>5000</v>
      </c>
      <c r="I441" s="6">
        <v>6000</v>
      </c>
      <c r="J441" s="199"/>
      <c r="K441" s="199"/>
      <c r="L441" s="200"/>
      <c r="M441" s="201"/>
      <c r="N441" s="202"/>
      <c r="O441" s="23"/>
      <c r="P441" s="19"/>
    </row>
    <row r="442" s="5" customFormat="1" ht="38" customHeight="1" spans="1:16">
      <c r="A442" s="192">
        <v>67</v>
      </c>
      <c r="B442" s="193" t="s">
        <v>1007</v>
      </c>
      <c r="C442" s="194" t="s">
        <v>1008</v>
      </c>
      <c r="D442" s="193" t="s">
        <v>1009</v>
      </c>
      <c r="E442" s="193" t="s">
        <v>1010</v>
      </c>
      <c r="F442" s="11" t="s">
        <v>19</v>
      </c>
      <c r="G442" s="193">
        <v>5</v>
      </c>
      <c r="H442" s="193">
        <v>7000</v>
      </c>
      <c r="I442" s="193">
        <v>9000</v>
      </c>
      <c r="J442" s="193" t="s">
        <v>1011</v>
      </c>
      <c r="K442" s="12" t="s">
        <v>487</v>
      </c>
      <c r="L442" s="193" t="s">
        <v>1012</v>
      </c>
      <c r="M442" s="193" t="s">
        <v>1013</v>
      </c>
      <c r="N442" s="192" t="s">
        <v>1014</v>
      </c>
      <c r="O442" s="23"/>
      <c r="P442" s="19" t="s">
        <v>1015</v>
      </c>
    </row>
    <row r="443" s="5" customFormat="1" ht="38" customHeight="1" spans="1:16">
      <c r="A443" s="192"/>
      <c r="B443" s="193"/>
      <c r="C443" s="194"/>
      <c r="D443" s="193" t="s">
        <v>1016</v>
      </c>
      <c r="E443" s="193" t="s">
        <v>1017</v>
      </c>
      <c r="F443" s="11" t="s">
        <v>19</v>
      </c>
      <c r="G443" s="193">
        <v>2</v>
      </c>
      <c r="H443" s="193">
        <v>7000</v>
      </c>
      <c r="I443" s="193">
        <v>9000</v>
      </c>
      <c r="J443" s="193"/>
      <c r="K443" s="23"/>
      <c r="L443" s="193"/>
      <c r="M443" s="193"/>
      <c r="N443" s="192"/>
      <c r="O443" s="23"/>
      <c r="P443" s="19"/>
    </row>
    <row r="444" s="5" customFormat="1" ht="38" customHeight="1" spans="1:16">
      <c r="A444" s="192">
        <v>68</v>
      </c>
      <c r="B444" s="193" t="s">
        <v>1018</v>
      </c>
      <c r="C444" s="194" t="s">
        <v>1019</v>
      </c>
      <c r="D444" s="193" t="s">
        <v>1020</v>
      </c>
      <c r="E444" s="193" t="s">
        <v>1021</v>
      </c>
      <c r="F444" s="21" t="s">
        <v>69</v>
      </c>
      <c r="G444" s="193">
        <v>5</v>
      </c>
      <c r="H444" s="185">
        <v>3000</v>
      </c>
      <c r="I444" s="68">
        <f t="shared" ref="I444:I448" si="63">H444+500</f>
        <v>3500</v>
      </c>
      <c r="J444" s="193" t="s">
        <v>1022</v>
      </c>
      <c r="K444" s="12" t="s">
        <v>487</v>
      </c>
      <c r="L444" s="193" t="s">
        <v>1023</v>
      </c>
      <c r="M444" s="193" t="s">
        <v>1024</v>
      </c>
      <c r="N444" s="192"/>
      <c r="O444" s="23"/>
      <c r="P444" s="19" t="s">
        <v>1015</v>
      </c>
    </row>
    <row r="445" s="5" customFormat="1" ht="38" customHeight="1" spans="1:16">
      <c r="A445" s="192"/>
      <c r="B445" s="193"/>
      <c r="C445" s="194"/>
      <c r="D445" s="193" t="s">
        <v>1025</v>
      </c>
      <c r="E445" s="193" t="s">
        <v>1021</v>
      </c>
      <c r="F445" s="21" t="s">
        <v>41</v>
      </c>
      <c r="G445" s="193">
        <v>10</v>
      </c>
      <c r="H445" s="193">
        <v>6000</v>
      </c>
      <c r="I445" s="38">
        <f t="shared" si="63"/>
        <v>6500</v>
      </c>
      <c r="J445" s="193"/>
      <c r="K445" s="23"/>
      <c r="L445" s="193"/>
      <c r="M445" s="193"/>
      <c r="N445" s="192"/>
      <c r="O445" s="23"/>
      <c r="P445" s="19"/>
    </row>
    <row r="446" s="5" customFormat="1" ht="38" customHeight="1" spans="1:16">
      <c r="A446" s="193">
        <v>69</v>
      </c>
      <c r="B446" s="193" t="s">
        <v>1026</v>
      </c>
      <c r="C446" s="194" t="s">
        <v>1027</v>
      </c>
      <c r="D446" s="193" t="s">
        <v>1028</v>
      </c>
      <c r="E446" s="193" t="s">
        <v>1029</v>
      </c>
      <c r="F446" s="11" t="s">
        <v>19</v>
      </c>
      <c r="G446" s="193">
        <v>3</v>
      </c>
      <c r="H446" s="21">
        <v>6000</v>
      </c>
      <c r="I446" s="21">
        <f>H446+1000</f>
        <v>7000</v>
      </c>
      <c r="J446" s="193" t="s">
        <v>1030</v>
      </c>
      <c r="K446" s="12" t="s">
        <v>487</v>
      </c>
      <c r="L446" s="193" t="s">
        <v>1031</v>
      </c>
      <c r="M446" s="193" t="s">
        <v>1032</v>
      </c>
      <c r="N446" s="193"/>
      <c r="O446" s="23"/>
      <c r="P446" s="19" t="s">
        <v>1015</v>
      </c>
    </row>
    <row r="447" s="5" customFormat="1" ht="38" customHeight="1" spans="1:16">
      <c r="A447" s="193"/>
      <c r="B447" s="193"/>
      <c r="C447" s="194"/>
      <c r="D447" s="193" t="s">
        <v>1033</v>
      </c>
      <c r="E447" s="193" t="s">
        <v>717</v>
      </c>
      <c r="F447" s="11" t="s">
        <v>19</v>
      </c>
      <c r="G447" s="193">
        <v>1</v>
      </c>
      <c r="H447" s="21">
        <v>6000</v>
      </c>
      <c r="I447" s="21">
        <f>H447+1000</f>
        <v>7000</v>
      </c>
      <c r="J447" s="193" t="s">
        <v>1030</v>
      </c>
      <c r="K447" s="23"/>
      <c r="L447" s="193"/>
      <c r="M447" s="193"/>
      <c r="N447" s="193"/>
      <c r="O447" s="23"/>
      <c r="P447" s="19"/>
    </row>
    <row r="448" s="5" customFormat="1" ht="38" customHeight="1" spans="1:16">
      <c r="A448" s="193"/>
      <c r="B448" s="193"/>
      <c r="C448" s="194"/>
      <c r="D448" s="193" t="s">
        <v>1034</v>
      </c>
      <c r="E448" s="193" t="s">
        <v>717</v>
      </c>
      <c r="F448" s="21" t="s">
        <v>41</v>
      </c>
      <c r="G448" s="193">
        <v>6</v>
      </c>
      <c r="H448" s="185">
        <v>3000</v>
      </c>
      <c r="I448" s="68">
        <f t="shared" si="63"/>
        <v>3500</v>
      </c>
      <c r="J448" s="193" t="s">
        <v>1030</v>
      </c>
      <c r="K448" s="23"/>
      <c r="L448" s="193"/>
      <c r="M448" s="193"/>
      <c r="N448" s="193"/>
      <c r="O448" s="23"/>
      <c r="P448" s="19"/>
    </row>
    <row r="449" s="5" customFormat="1" ht="38" customHeight="1" spans="1:16">
      <c r="A449" s="192">
        <v>70</v>
      </c>
      <c r="B449" s="193" t="s">
        <v>1035</v>
      </c>
      <c r="C449" s="194" t="s">
        <v>1036</v>
      </c>
      <c r="D449" s="193" t="s">
        <v>1037</v>
      </c>
      <c r="E449" s="193" t="s">
        <v>1038</v>
      </c>
      <c r="F449" s="21" t="s">
        <v>41</v>
      </c>
      <c r="G449" s="192">
        <v>5</v>
      </c>
      <c r="H449" s="184">
        <v>5000</v>
      </c>
      <c r="I449" s="53">
        <f t="shared" ref="I449:I455" si="64">H449+1000</f>
        <v>6000</v>
      </c>
      <c r="J449" s="193" t="s">
        <v>1039</v>
      </c>
      <c r="K449" s="12" t="s">
        <v>487</v>
      </c>
      <c r="L449" s="193" t="s">
        <v>1040</v>
      </c>
      <c r="M449" s="193" t="s">
        <v>1041</v>
      </c>
      <c r="N449" s="192"/>
      <c r="O449" s="23"/>
      <c r="P449" s="19" t="s">
        <v>1015</v>
      </c>
    </row>
    <row r="450" s="5" customFormat="1" ht="38" customHeight="1" spans="1:16">
      <c r="A450" s="192"/>
      <c r="B450" s="193"/>
      <c r="C450" s="194"/>
      <c r="D450" s="193" t="s">
        <v>1042</v>
      </c>
      <c r="E450" s="193"/>
      <c r="F450" s="21" t="s">
        <v>41</v>
      </c>
      <c r="G450" s="192">
        <v>5</v>
      </c>
      <c r="H450" s="184">
        <v>5000</v>
      </c>
      <c r="I450" s="53">
        <f t="shared" si="64"/>
        <v>6000</v>
      </c>
      <c r="J450" s="193"/>
      <c r="K450" s="23"/>
      <c r="L450" s="193"/>
      <c r="M450" s="193"/>
      <c r="N450" s="192"/>
      <c r="O450" s="23"/>
      <c r="P450" s="19"/>
    </row>
    <row r="451" s="5" customFormat="1" ht="38" customHeight="1" spans="1:16">
      <c r="A451" s="192"/>
      <c r="B451" s="193"/>
      <c r="C451" s="194"/>
      <c r="D451" s="193" t="s">
        <v>1009</v>
      </c>
      <c r="E451" s="193"/>
      <c r="F451" s="11" t="s">
        <v>19</v>
      </c>
      <c r="G451" s="192">
        <v>25</v>
      </c>
      <c r="H451" s="184">
        <v>5000</v>
      </c>
      <c r="I451" s="53">
        <f t="shared" si="64"/>
        <v>6000</v>
      </c>
      <c r="J451" s="193"/>
      <c r="K451" s="23"/>
      <c r="L451" s="193"/>
      <c r="M451" s="193"/>
      <c r="N451" s="192"/>
      <c r="O451" s="23"/>
      <c r="P451" s="19"/>
    </row>
    <row r="452" s="5" customFormat="1" ht="38" customHeight="1" spans="1:16">
      <c r="A452" s="192"/>
      <c r="B452" s="193"/>
      <c r="C452" s="194"/>
      <c r="D452" s="193" t="s">
        <v>1043</v>
      </c>
      <c r="E452" s="193"/>
      <c r="F452" s="21" t="s">
        <v>41</v>
      </c>
      <c r="G452" s="192">
        <v>5</v>
      </c>
      <c r="H452" s="184">
        <v>5000</v>
      </c>
      <c r="I452" s="53">
        <f t="shared" si="64"/>
        <v>6000</v>
      </c>
      <c r="J452" s="193"/>
      <c r="K452" s="23"/>
      <c r="L452" s="193"/>
      <c r="M452" s="193"/>
      <c r="N452" s="192"/>
      <c r="O452" s="23"/>
      <c r="P452" s="19"/>
    </row>
    <row r="453" s="5" customFormat="1" ht="38" customHeight="1" spans="1:16">
      <c r="A453" s="192"/>
      <c r="B453" s="193"/>
      <c r="C453" s="194"/>
      <c r="D453" s="193" t="s">
        <v>1044</v>
      </c>
      <c r="E453" s="193" t="s">
        <v>1045</v>
      </c>
      <c r="F453" s="11" t="s">
        <v>19</v>
      </c>
      <c r="G453" s="192">
        <v>2</v>
      </c>
      <c r="H453" s="184">
        <v>5000</v>
      </c>
      <c r="I453" s="53">
        <f t="shared" si="64"/>
        <v>6000</v>
      </c>
      <c r="J453" s="193"/>
      <c r="K453" s="23"/>
      <c r="L453" s="193"/>
      <c r="M453" s="193"/>
      <c r="N453" s="192"/>
      <c r="O453" s="23"/>
      <c r="P453" s="19"/>
    </row>
    <row r="454" s="5" customFormat="1" ht="38" customHeight="1" spans="1:16">
      <c r="A454" s="192"/>
      <c r="B454" s="193"/>
      <c r="C454" s="194"/>
      <c r="D454" s="193" t="s">
        <v>1046</v>
      </c>
      <c r="E454" s="193" t="s">
        <v>1047</v>
      </c>
      <c r="F454" s="21" t="s">
        <v>41</v>
      </c>
      <c r="G454" s="192">
        <v>3</v>
      </c>
      <c r="H454" s="184">
        <v>5000</v>
      </c>
      <c r="I454" s="53">
        <f t="shared" si="64"/>
        <v>6000</v>
      </c>
      <c r="J454" s="193"/>
      <c r="K454" s="23"/>
      <c r="L454" s="193"/>
      <c r="M454" s="193"/>
      <c r="N454" s="192"/>
      <c r="O454" s="23"/>
      <c r="P454" s="19"/>
    </row>
    <row r="455" s="5" customFormat="1" ht="38" customHeight="1" spans="1:16">
      <c r="A455" s="192"/>
      <c r="B455" s="193"/>
      <c r="C455" s="194"/>
      <c r="D455" s="193" t="s">
        <v>1048</v>
      </c>
      <c r="E455" s="193" t="s">
        <v>1038</v>
      </c>
      <c r="F455" s="21" t="s">
        <v>69</v>
      </c>
      <c r="G455" s="192">
        <v>2</v>
      </c>
      <c r="H455" s="184">
        <v>5000</v>
      </c>
      <c r="I455" s="53">
        <f t="shared" si="64"/>
        <v>6000</v>
      </c>
      <c r="J455" s="193"/>
      <c r="K455" s="23"/>
      <c r="L455" s="193"/>
      <c r="M455" s="193"/>
      <c r="N455" s="192"/>
      <c r="O455" s="23"/>
      <c r="P455" s="19"/>
    </row>
    <row r="456" s="5" customFormat="1" ht="38" customHeight="1" spans="1:16">
      <c r="A456" s="23">
        <v>71</v>
      </c>
      <c r="B456" s="7" t="s">
        <v>1049</v>
      </c>
      <c r="C456" s="7" t="s">
        <v>1050</v>
      </c>
      <c r="D456" s="203" t="s">
        <v>1051</v>
      </c>
      <c r="E456" s="204" t="s">
        <v>1052</v>
      </c>
      <c r="F456" s="21" t="s">
        <v>41</v>
      </c>
      <c r="G456" s="205">
        <v>20</v>
      </c>
      <c r="H456" s="185">
        <v>3000</v>
      </c>
      <c r="I456" s="68">
        <f t="shared" ref="I456:I459" si="65">H456+500</f>
        <v>3500</v>
      </c>
      <c r="J456" s="193"/>
      <c r="K456" s="12" t="s">
        <v>487</v>
      </c>
      <c r="L456" s="7" t="s">
        <v>1053</v>
      </c>
      <c r="M456" s="6">
        <v>18853357718</v>
      </c>
      <c r="N456" s="12" t="s">
        <v>1054</v>
      </c>
      <c r="O456" s="23"/>
      <c r="P456" s="19" t="s">
        <v>1015</v>
      </c>
    </row>
    <row r="457" s="5" customFormat="1" ht="38" customHeight="1" spans="1:16">
      <c r="A457" s="23"/>
      <c r="B457" s="7"/>
      <c r="C457" s="7"/>
      <c r="D457" s="203" t="s">
        <v>1055</v>
      </c>
      <c r="E457" s="204" t="s">
        <v>1056</v>
      </c>
      <c r="F457" s="21" t="s">
        <v>41</v>
      </c>
      <c r="G457" s="205">
        <v>20</v>
      </c>
      <c r="H457" s="185">
        <v>3000</v>
      </c>
      <c r="I457" s="68">
        <f t="shared" si="65"/>
        <v>3500</v>
      </c>
      <c r="J457" s="193"/>
      <c r="K457" s="23"/>
      <c r="L457" s="7"/>
      <c r="M457" s="6"/>
      <c r="N457" s="12"/>
      <c r="O457" s="23"/>
      <c r="P457" s="19"/>
    </row>
    <row r="458" s="5" customFormat="1" ht="38" customHeight="1" spans="1:16">
      <c r="A458" s="23"/>
      <c r="B458" s="7"/>
      <c r="C458" s="7"/>
      <c r="D458" s="203" t="s">
        <v>1057</v>
      </c>
      <c r="E458" s="204" t="s">
        <v>1058</v>
      </c>
      <c r="F458" s="21" t="s">
        <v>41</v>
      </c>
      <c r="G458" s="205">
        <v>10</v>
      </c>
      <c r="H458" s="185">
        <v>3000</v>
      </c>
      <c r="I458" s="68">
        <f t="shared" si="65"/>
        <v>3500</v>
      </c>
      <c r="J458" s="193"/>
      <c r="K458" s="23"/>
      <c r="L458" s="7"/>
      <c r="M458" s="6"/>
      <c r="N458" s="12"/>
      <c r="O458" s="23"/>
      <c r="P458" s="19"/>
    </row>
    <row r="459" s="5" customFormat="1" ht="38" customHeight="1" spans="1:16">
      <c r="A459" s="23"/>
      <c r="B459" s="7"/>
      <c r="C459" s="7"/>
      <c r="D459" s="203" t="s">
        <v>1059</v>
      </c>
      <c r="E459" s="204" t="s">
        <v>1060</v>
      </c>
      <c r="F459" s="21" t="s">
        <v>41</v>
      </c>
      <c r="G459" s="205">
        <v>10</v>
      </c>
      <c r="H459" s="185">
        <v>3000</v>
      </c>
      <c r="I459" s="68">
        <f t="shared" si="65"/>
        <v>3500</v>
      </c>
      <c r="J459" s="193"/>
      <c r="K459" s="23"/>
      <c r="L459" s="7"/>
      <c r="M459" s="6"/>
      <c r="N459" s="12"/>
      <c r="O459" s="23"/>
      <c r="P459" s="19"/>
    </row>
    <row r="460" s="5" customFormat="1" ht="38" customHeight="1" spans="1:15">
      <c r="A460" s="206">
        <v>1</v>
      </c>
      <c r="B460" s="207" t="s">
        <v>42</v>
      </c>
      <c r="C460" s="207" t="s">
        <v>43</v>
      </c>
      <c r="D460" s="207" t="s">
        <v>44</v>
      </c>
      <c r="E460" s="207" t="s">
        <v>45</v>
      </c>
      <c r="F460" s="11" t="s">
        <v>19</v>
      </c>
      <c r="G460" s="207">
        <v>20</v>
      </c>
      <c r="H460" s="13">
        <v>7000</v>
      </c>
      <c r="I460" s="9">
        <f t="shared" ref="I460:I463" si="66">H460+500</f>
        <v>7500</v>
      </c>
      <c r="J460" s="207" t="s">
        <v>46</v>
      </c>
      <c r="K460" s="220" t="s">
        <v>21</v>
      </c>
      <c r="L460" s="207" t="s">
        <v>1061</v>
      </c>
      <c r="M460" s="221" t="s">
        <v>48</v>
      </c>
      <c r="N460" s="207" t="s">
        <v>49</v>
      </c>
      <c r="O460" s="207" t="s">
        <v>50</v>
      </c>
    </row>
    <row r="461" s="5" customFormat="1" ht="38" customHeight="1" spans="1:15">
      <c r="A461" s="206"/>
      <c r="B461" s="207"/>
      <c r="C461" s="207"/>
      <c r="D461" s="207" t="s">
        <v>204</v>
      </c>
      <c r="E461" s="207" t="s">
        <v>205</v>
      </c>
      <c r="F461" s="11" t="s">
        <v>19</v>
      </c>
      <c r="G461" s="207">
        <v>10</v>
      </c>
      <c r="H461" s="13">
        <v>7000</v>
      </c>
      <c r="I461" s="9">
        <f t="shared" si="66"/>
        <v>7500</v>
      </c>
      <c r="J461" s="207"/>
      <c r="K461" s="220"/>
      <c r="L461" s="207"/>
      <c r="M461" s="221"/>
      <c r="N461" s="207"/>
      <c r="O461" s="207"/>
    </row>
    <row r="462" s="5" customFormat="1" ht="38" customHeight="1" spans="1:15">
      <c r="A462" s="206"/>
      <c r="B462" s="207"/>
      <c r="C462" s="207"/>
      <c r="D462" s="207" t="s">
        <v>201</v>
      </c>
      <c r="E462" s="207" t="s">
        <v>1062</v>
      </c>
      <c r="F462" s="11" t="s">
        <v>19</v>
      </c>
      <c r="G462" s="207">
        <v>2</v>
      </c>
      <c r="H462" s="13">
        <v>7000</v>
      </c>
      <c r="I462" s="9">
        <f t="shared" si="66"/>
        <v>7500</v>
      </c>
      <c r="J462" s="207"/>
      <c r="K462" s="220"/>
      <c r="L462" s="207"/>
      <c r="M462" s="221"/>
      <c r="N462" s="207"/>
      <c r="O462" s="207"/>
    </row>
    <row r="463" s="5" customFormat="1" ht="38" customHeight="1" spans="1:15">
      <c r="A463" s="206"/>
      <c r="B463" s="207"/>
      <c r="C463" s="207"/>
      <c r="D463" s="207" t="s">
        <v>51</v>
      </c>
      <c r="E463" s="207" t="s">
        <v>52</v>
      </c>
      <c r="F463" s="11" t="s">
        <v>19</v>
      </c>
      <c r="G463" s="207">
        <v>2</v>
      </c>
      <c r="H463" s="13">
        <v>7000</v>
      </c>
      <c r="I463" s="9">
        <f t="shared" si="66"/>
        <v>7500</v>
      </c>
      <c r="J463" s="207"/>
      <c r="K463" s="220"/>
      <c r="L463" s="207"/>
      <c r="M463" s="221"/>
      <c r="N463" s="207"/>
      <c r="O463" s="207"/>
    </row>
    <row r="464" ht="38" customHeight="1" spans="1:15">
      <c r="A464" s="206">
        <v>2</v>
      </c>
      <c r="B464" s="208" t="s">
        <v>115</v>
      </c>
      <c r="C464" s="209" t="s">
        <v>116</v>
      </c>
      <c r="D464" s="210" t="s">
        <v>117</v>
      </c>
      <c r="E464" s="211" t="s">
        <v>118</v>
      </c>
      <c r="F464" s="11" t="s">
        <v>19</v>
      </c>
      <c r="G464" s="210">
        <v>20</v>
      </c>
      <c r="H464" s="209">
        <v>6000</v>
      </c>
      <c r="I464" s="15">
        <f t="shared" ref="I464:I466" si="67">H464+200</f>
        <v>6200</v>
      </c>
      <c r="J464" s="222" t="s">
        <v>119</v>
      </c>
      <c r="K464" s="223" t="s">
        <v>194</v>
      </c>
      <c r="L464" s="209" t="s">
        <v>120</v>
      </c>
      <c r="M464" s="224" t="s">
        <v>121</v>
      </c>
      <c r="N464" s="206" t="s">
        <v>122</v>
      </c>
      <c r="O464" s="209"/>
    </row>
    <row r="465" ht="38" customHeight="1" spans="1:15">
      <c r="A465" s="206"/>
      <c r="B465" s="208"/>
      <c r="C465" s="212"/>
      <c r="D465" s="210" t="s">
        <v>123</v>
      </c>
      <c r="E465" s="211" t="s">
        <v>124</v>
      </c>
      <c r="F465" s="11" t="s">
        <v>19</v>
      </c>
      <c r="G465" s="210">
        <v>10</v>
      </c>
      <c r="H465" s="212"/>
      <c r="I465" s="15">
        <f t="shared" si="67"/>
        <v>200</v>
      </c>
      <c r="J465" s="225"/>
      <c r="K465" s="226"/>
      <c r="L465" s="212"/>
      <c r="M465" s="227"/>
      <c r="N465" s="206"/>
      <c r="O465" s="212"/>
    </row>
    <row r="466" ht="38" customHeight="1" spans="1:15">
      <c r="A466" s="206"/>
      <c r="B466" s="208"/>
      <c r="C466" s="213"/>
      <c r="D466" s="210" t="s">
        <v>125</v>
      </c>
      <c r="E466" s="211" t="s">
        <v>126</v>
      </c>
      <c r="F466" s="11" t="s">
        <v>19</v>
      </c>
      <c r="G466" s="210">
        <v>3</v>
      </c>
      <c r="H466" s="213"/>
      <c r="I466" s="15">
        <f t="shared" si="67"/>
        <v>200</v>
      </c>
      <c r="J466" s="228"/>
      <c r="K466" s="229"/>
      <c r="L466" s="213"/>
      <c r="M466" s="230"/>
      <c r="N466" s="206"/>
      <c r="O466" s="213"/>
    </row>
    <row r="467" ht="38" customHeight="1" spans="1:15">
      <c r="A467" s="23">
        <v>3</v>
      </c>
      <c r="B467" s="11" t="s">
        <v>55</v>
      </c>
      <c r="C467" s="20" t="s">
        <v>546</v>
      </c>
      <c r="D467" s="19" t="s">
        <v>57</v>
      </c>
      <c r="E467" s="11" t="s">
        <v>547</v>
      </c>
      <c r="F467" s="21" t="s">
        <v>41</v>
      </c>
      <c r="G467" s="23">
        <v>50</v>
      </c>
      <c r="H467" s="19">
        <v>5500</v>
      </c>
      <c r="I467" s="6">
        <v>6000</v>
      </c>
      <c r="J467" s="11" t="s">
        <v>548</v>
      </c>
      <c r="K467" s="12" t="s">
        <v>1063</v>
      </c>
      <c r="L467" s="11" t="s">
        <v>549</v>
      </c>
      <c r="M467" s="72" t="s">
        <v>550</v>
      </c>
      <c r="N467" s="19" t="s">
        <v>551</v>
      </c>
      <c r="O467" s="11"/>
    </row>
    <row r="468" ht="38" customHeight="1" spans="1:15">
      <c r="A468" s="23"/>
      <c r="B468" s="12"/>
      <c r="C468" s="24"/>
      <c r="D468" s="19" t="s">
        <v>63</v>
      </c>
      <c r="E468" s="11" t="s">
        <v>553</v>
      </c>
      <c r="F468" s="21" t="s">
        <v>41</v>
      </c>
      <c r="G468" s="23">
        <v>20</v>
      </c>
      <c r="H468" s="19">
        <v>5500</v>
      </c>
      <c r="I468" s="6">
        <v>6000</v>
      </c>
      <c r="J468" s="11"/>
      <c r="K468" s="12"/>
      <c r="L468" s="12"/>
      <c r="M468" s="74"/>
      <c r="N468" s="23"/>
      <c r="O468" s="12"/>
    </row>
    <row r="469" ht="38" customHeight="1" spans="1:15">
      <c r="A469" s="23">
        <v>4</v>
      </c>
      <c r="B469" s="20" t="s">
        <v>31</v>
      </c>
      <c r="C469" s="20" t="s">
        <v>443</v>
      </c>
      <c r="D469" s="19" t="s">
        <v>33</v>
      </c>
      <c r="E469" s="11" t="s">
        <v>34</v>
      </c>
      <c r="F469" s="11" t="s">
        <v>19</v>
      </c>
      <c r="G469" s="23">
        <v>5</v>
      </c>
      <c r="H469" s="21">
        <v>6000</v>
      </c>
      <c r="I469" s="21">
        <f>H469+1000</f>
        <v>7000</v>
      </c>
      <c r="J469" s="20" t="s">
        <v>444</v>
      </c>
      <c r="K469" s="69" t="s">
        <v>487</v>
      </c>
      <c r="L469" s="20" t="s">
        <v>1064</v>
      </c>
      <c r="M469" s="52" t="s">
        <v>37</v>
      </c>
      <c r="N469" s="20" t="s">
        <v>270</v>
      </c>
      <c r="O469" s="20"/>
    </row>
    <row r="470" ht="38" customHeight="1" spans="1:15">
      <c r="A470" s="23"/>
      <c r="B470" s="35"/>
      <c r="C470" s="35"/>
      <c r="D470" s="19" t="s">
        <v>1065</v>
      </c>
      <c r="E470" s="11" t="s">
        <v>448</v>
      </c>
      <c r="F470" s="11" t="s">
        <v>19</v>
      </c>
      <c r="G470" s="23">
        <v>2</v>
      </c>
      <c r="H470" s="184">
        <v>5000</v>
      </c>
      <c r="I470" s="53">
        <f t="shared" ref="I470:I473" si="68">H470+1000</f>
        <v>6000</v>
      </c>
      <c r="J470" s="35"/>
      <c r="K470" s="24"/>
      <c r="L470" s="35"/>
      <c r="M470" s="117"/>
      <c r="N470" s="35"/>
      <c r="O470" s="35"/>
    </row>
    <row r="471" ht="38" customHeight="1" spans="1:15">
      <c r="A471" s="23"/>
      <c r="B471" s="35"/>
      <c r="C471" s="35"/>
      <c r="D471" s="12" t="s">
        <v>1066</v>
      </c>
      <c r="E471" s="12" t="s">
        <v>1067</v>
      </c>
      <c r="F471" s="21" t="s">
        <v>41</v>
      </c>
      <c r="G471" s="23">
        <v>10</v>
      </c>
      <c r="H471" s="184">
        <v>5000</v>
      </c>
      <c r="I471" s="53">
        <f t="shared" si="68"/>
        <v>6000</v>
      </c>
      <c r="J471" s="35"/>
      <c r="K471" s="24"/>
      <c r="L471" s="35"/>
      <c r="M471" s="117"/>
      <c r="N471" s="35"/>
      <c r="O471" s="35"/>
    </row>
    <row r="472" ht="38" customHeight="1" spans="1:15">
      <c r="A472" s="23"/>
      <c r="B472" s="36"/>
      <c r="C472" s="36"/>
      <c r="D472" s="214" t="s">
        <v>1068</v>
      </c>
      <c r="E472" s="214" t="s">
        <v>648</v>
      </c>
      <c r="F472" s="21" t="s">
        <v>41</v>
      </c>
      <c r="G472" s="214">
        <v>2</v>
      </c>
      <c r="H472" s="184">
        <v>5000</v>
      </c>
      <c r="I472" s="53">
        <f t="shared" si="68"/>
        <v>6000</v>
      </c>
      <c r="J472" s="36"/>
      <c r="K472" s="25"/>
      <c r="L472" s="36"/>
      <c r="M472" s="157"/>
      <c r="N472" s="36"/>
      <c r="O472" s="36"/>
    </row>
    <row r="473" ht="38" customHeight="1" spans="1:15">
      <c r="A473" s="23">
        <v>5</v>
      </c>
      <c r="B473" s="11" t="s">
        <v>206</v>
      </c>
      <c r="C473" s="20" t="s">
        <v>1069</v>
      </c>
      <c r="D473" s="215" t="s">
        <v>214</v>
      </c>
      <c r="E473" s="216" t="s">
        <v>1070</v>
      </c>
      <c r="F473" s="11" t="s">
        <v>19</v>
      </c>
      <c r="G473" s="6">
        <v>5</v>
      </c>
      <c r="H473" s="21">
        <v>6000</v>
      </c>
      <c r="I473" s="21">
        <f t="shared" si="68"/>
        <v>7000</v>
      </c>
      <c r="J473" s="20" t="s">
        <v>1071</v>
      </c>
      <c r="K473" s="69" t="s">
        <v>487</v>
      </c>
      <c r="L473" s="20" t="s">
        <v>1072</v>
      </c>
      <c r="M473" s="52" t="s">
        <v>212</v>
      </c>
      <c r="N473" s="11" t="s">
        <v>1073</v>
      </c>
      <c r="O473" s="20"/>
    </row>
    <row r="474" ht="38" customHeight="1" spans="1:15">
      <c r="A474" s="23"/>
      <c r="B474" s="12"/>
      <c r="C474" s="24"/>
      <c r="D474" s="6" t="s">
        <v>1074</v>
      </c>
      <c r="E474" s="7" t="s">
        <v>1075</v>
      </c>
      <c r="F474" s="21" t="s">
        <v>41</v>
      </c>
      <c r="G474" s="6">
        <v>10</v>
      </c>
      <c r="H474" s="185">
        <v>3000</v>
      </c>
      <c r="I474" s="68">
        <f t="shared" ref="I474:I476" si="69">H474+500</f>
        <v>3500</v>
      </c>
      <c r="J474" s="35"/>
      <c r="K474" s="24"/>
      <c r="L474" s="24"/>
      <c r="M474" s="55"/>
      <c r="N474" s="12"/>
      <c r="O474" s="24"/>
    </row>
    <row r="475" ht="38" customHeight="1" spans="1:15">
      <c r="A475" s="23">
        <v>6</v>
      </c>
      <c r="B475" s="11" t="s">
        <v>302</v>
      </c>
      <c r="C475" s="20" t="s">
        <v>1076</v>
      </c>
      <c r="D475" s="19" t="s">
        <v>191</v>
      </c>
      <c r="E475" s="11" t="s">
        <v>1077</v>
      </c>
      <c r="F475" s="21" t="s">
        <v>41</v>
      </c>
      <c r="G475" s="23">
        <v>10</v>
      </c>
      <c r="H475" s="7">
        <v>3000</v>
      </c>
      <c r="I475" s="68">
        <f t="shared" si="69"/>
        <v>3500</v>
      </c>
      <c r="J475" s="11" t="s">
        <v>1078</v>
      </c>
      <c r="K475" s="69"/>
      <c r="L475" s="20" t="s">
        <v>308</v>
      </c>
      <c r="M475" s="52" t="s">
        <v>1079</v>
      </c>
      <c r="N475" s="11" t="s">
        <v>309</v>
      </c>
      <c r="O475" s="67" t="s">
        <v>1080</v>
      </c>
    </row>
    <row r="476" ht="38" customHeight="1" spans="1:15">
      <c r="A476" s="23"/>
      <c r="B476" s="12"/>
      <c r="C476" s="24"/>
      <c r="D476" s="19" t="s">
        <v>311</v>
      </c>
      <c r="E476" s="11" t="s">
        <v>1081</v>
      </c>
      <c r="F476" s="21" t="s">
        <v>41</v>
      </c>
      <c r="G476" s="23">
        <v>5</v>
      </c>
      <c r="H476" s="7">
        <v>3000</v>
      </c>
      <c r="I476" s="68">
        <f t="shared" si="69"/>
        <v>3500</v>
      </c>
      <c r="J476" s="11" t="s">
        <v>1078</v>
      </c>
      <c r="K476" s="24"/>
      <c r="L476" s="24"/>
      <c r="M476" s="55"/>
      <c r="N476" s="12"/>
      <c r="O476" s="24"/>
    </row>
    <row r="477" ht="38" customHeight="1" spans="1:15">
      <c r="A477" s="23"/>
      <c r="B477" s="12"/>
      <c r="C477" s="25"/>
      <c r="D477" s="23" t="s">
        <v>304</v>
      </c>
      <c r="E477" s="12" t="s">
        <v>305</v>
      </c>
      <c r="F477" s="11" t="s">
        <v>19</v>
      </c>
      <c r="G477" s="23">
        <v>5</v>
      </c>
      <c r="H477" s="184">
        <v>5000</v>
      </c>
      <c r="I477" s="53">
        <f t="shared" ref="I477:I483" si="70">H477+1000</f>
        <v>6000</v>
      </c>
      <c r="J477" s="11" t="s">
        <v>1082</v>
      </c>
      <c r="K477" s="25"/>
      <c r="L477" s="25"/>
      <c r="M477" s="57"/>
      <c r="N477" s="12"/>
      <c r="O477" s="25"/>
    </row>
    <row r="478" ht="38" customHeight="1" spans="1:15">
      <c r="A478" s="23">
        <v>7</v>
      </c>
      <c r="B478" s="12" t="s">
        <v>1083</v>
      </c>
      <c r="C478" s="12" t="s">
        <v>1084</v>
      </c>
      <c r="D478" s="23" t="s">
        <v>1085</v>
      </c>
      <c r="E478" s="12" t="s">
        <v>1086</v>
      </c>
      <c r="F478" s="11" t="s">
        <v>19</v>
      </c>
      <c r="G478" s="23">
        <v>3</v>
      </c>
      <c r="H478" s="12">
        <v>6000</v>
      </c>
      <c r="I478" s="15">
        <f>H478+200</f>
        <v>6200</v>
      </c>
      <c r="J478" s="12" t="s">
        <v>1087</v>
      </c>
      <c r="K478" s="59" t="s">
        <v>21</v>
      </c>
      <c r="L478" s="23" t="s">
        <v>1088</v>
      </c>
      <c r="M478" s="23">
        <v>18653380750</v>
      </c>
      <c r="N478" s="23" t="s">
        <v>92</v>
      </c>
      <c r="O478" s="20"/>
    </row>
    <row r="479" ht="38" customHeight="1" spans="1:15">
      <c r="A479" s="5">
        <v>8</v>
      </c>
      <c r="B479" s="11" t="s">
        <v>587</v>
      </c>
      <c r="C479" s="217" t="s">
        <v>1089</v>
      </c>
      <c r="D479" s="147" t="s">
        <v>1090</v>
      </c>
      <c r="E479" s="11" t="s">
        <v>1091</v>
      </c>
      <c r="F479" s="11" t="s">
        <v>19</v>
      </c>
      <c r="G479" s="23">
        <v>6</v>
      </c>
      <c r="H479" s="21">
        <v>8000</v>
      </c>
      <c r="I479" s="66">
        <f>H479+500</f>
        <v>8500</v>
      </c>
      <c r="J479" s="11" t="s">
        <v>591</v>
      </c>
      <c r="K479" s="20" t="s">
        <v>1092</v>
      </c>
      <c r="L479" s="20" t="s">
        <v>592</v>
      </c>
      <c r="M479" s="52" t="s">
        <v>1093</v>
      </c>
      <c r="N479" s="19" t="s">
        <v>587</v>
      </c>
      <c r="O479" s="20"/>
    </row>
    <row r="480" ht="38" customHeight="1" spans="1:15">
      <c r="A480" s="5"/>
      <c r="B480" s="12"/>
      <c r="C480" s="24"/>
      <c r="D480" s="147" t="s">
        <v>1094</v>
      </c>
      <c r="E480" s="11" t="s">
        <v>1095</v>
      </c>
      <c r="F480" s="11" t="s">
        <v>19</v>
      </c>
      <c r="G480" s="23">
        <v>3</v>
      </c>
      <c r="H480" s="21">
        <v>8000</v>
      </c>
      <c r="I480" s="66">
        <f>H480+500</f>
        <v>8500</v>
      </c>
      <c r="J480" s="11" t="s">
        <v>591</v>
      </c>
      <c r="K480" s="24"/>
      <c r="L480" s="24"/>
      <c r="M480" s="55"/>
      <c r="N480" s="23"/>
      <c r="O480" s="24"/>
    </row>
    <row r="481" customFormat="1" ht="38" customHeight="1" spans="1:15">
      <c r="A481" s="5">
        <v>9</v>
      </c>
      <c r="B481" s="19" t="s">
        <v>139</v>
      </c>
      <c r="C481" s="11" t="s">
        <v>140</v>
      </c>
      <c r="D481" s="21" t="s">
        <v>141</v>
      </c>
      <c r="E481" s="22" t="s">
        <v>142</v>
      </c>
      <c r="F481" s="11" t="s">
        <v>19</v>
      </c>
      <c r="G481" s="23">
        <v>10</v>
      </c>
      <c r="H481" s="184">
        <v>5000</v>
      </c>
      <c r="I481" s="53">
        <f t="shared" si="70"/>
        <v>6000</v>
      </c>
      <c r="J481" s="75" t="s">
        <v>143</v>
      </c>
      <c r="K481" s="135" t="s">
        <v>318</v>
      </c>
      <c r="L481" s="20" t="s">
        <v>144</v>
      </c>
      <c r="M481" s="52" t="s">
        <v>145</v>
      </c>
      <c r="N481" s="19" t="s">
        <v>146</v>
      </c>
      <c r="O481" s="20"/>
    </row>
    <row r="482" customFormat="1" ht="38" customHeight="1" spans="1:15">
      <c r="A482" s="5"/>
      <c r="B482" s="19"/>
      <c r="C482" s="11"/>
      <c r="D482" s="21" t="s">
        <v>147</v>
      </c>
      <c r="E482" s="22" t="s">
        <v>148</v>
      </c>
      <c r="F482" s="11" t="s">
        <v>19</v>
      </c>
      <c r="G482" s="23">
        <v>10</v>
      </c>
      <c r="H482" s="184">
        <v>5000</v>
      </c>
      <c r="I482" s="53">
        <f t="shared" si="70"/>
        <v>6000</v>
      </c>
      <c r="J482" s="75"/>
      <c r="K482" s="60"/>
      <c r="L482" s="24"/>
      <c r="M482" s="55"/>
      <c r="N482" s="23"/>
      <c r="O482" s="24"/>
    </row>
    <row r="483" customFormat="1" ht="38" customHeight="1" spans="1:15">
      <c r="A483" s="5"/>
      <c r="B483" s="19"/>
      <c r="C483" s="11"/>
      <c r="D483" s="21" t="s">
        <v>149</v>
      </c>
      <c r="E483" s="22" t="s">
        <v>150</v>
      </c>
      <c r="F483" s="11" t="s">
        <v>19</v>
      </c>
      <c r="G483" s="23">
        <v>3</v>
      </c>
      <c r="H483" s="184">
        <v>5000</v>
      </c>
      <c r="I483" s="53">
        <f t="shared" si="70"/>
        <v>6000</v>
      </c>
      <c r="J483" s="75"/>
      <c r="K483" s="61"/>
      <c r="L483" s="25"/>
      <c r="M483" s="57"/>
      <c r="N483" s="23"/>
      <c r="O483" s="25"/>
    </row>
    <row r="484" ht="38" customHeight="1" spans="1:15">
      <c r="A484" s="5">
        <v>10</v>
      </c>
      <c r="B484" s="11" t="s">
        <v>692</v>
      </c>
      <c r="C484" s="20" t="s">
        <v>1096</v>
      </c>
      <c r="D484" s="11" t="s">
        <v>1097</v>
      </c>
      <c r="E484" s="11" t="s">
        <v>1098</v>
      </c>
      <c r="F484" s="21" t="s">
        <v>41</v>
      </c>
      <c r="G484" s="12">
        <v>50</v>
      </c>
      <c r="H484" s="218">
        <v>3000</v>
      </c>
      <c r="I484" s="218">
        <v>5000</v>
      </c>
      <c r="J484" s="231" t="s">
        <v>1099</v>
      </c>
      <c r="K484" s="232" t="s">
        <v>1100</v>
      </c>
      <c r="L484" s="20" t="s">
        <v>697</v>
      </c>
      <c r="M484" s="52" t="s">
        <v>1101</v>
      </c>
      <c r="N484" s="11" t="s">
        <v>1102</v>
      </c>
      <c r="O484" s="20"/>
    </row>
    <row r="485" s="5" customFormat="1" ht="38" customHeight="1" spans="1:15">
      <c r="A485" s="23">
        <v>1</v>
      </c>
      <c r="B485" s="11" t="s">
        <v>621</v>
      </c>
      <c r="C485" s="20" t="s">
        <v>622</v>
      </c>
      <c r="D485" s="11" t="s">
        <v>623</v>
      </c>
      <c r="E485" s="11" t="s">
        <v>590</v>
      </c>
      <c r="F485" s="21" t="s">
        <v>41</v>
      </c>
      <c r="G485" s="12">
        <v>20</v>
      </c>
      <c r="H485" s="21">
        <v>6000</v>
      </c>
      <c r="I485" s="21">
        <f>H485+1000</f>
        <v>7000</v>
      </c>
      <c r="J485" s="20" t="s">
        <v>1103</v>
      </c>
      <c r="K485" s="69" t="s">
        <v>10</v>
      </c>
      <c r="L485" s="20" t="s">
        <v>1104</v>
      </c>
      <c r="M485" s="52" t="s">
        <v>1105</v>
      </c>
      <c r="N485" s="11" t="s">
        <v>1106</v>
      </c>
      <c r="O485" s="20"/>
    </row>
    <row r="486" s="5" customFormat="1" ht="38" customHeight="1" spans="1:15">
      <c r="A486" s="23"/>
      <c r="B486" s="12"/>
      <c r="C486" s="24"/>
      <c r="D486" s="11" t="s">
        <v>1107</v>
      </c>
      <c r="E486" s="11" t="s">
        <v>590</v>
      </c>
      <c r="F486" s="21" t="s">
        <v>41</v>
      </c>
      <c r="G486" s="12">
        <v>10</v>
      </c>
      <c r="H486" s="21">
        <v>6000</v>
      </c>
      <c r="I486" s="21">
        <f>H486+1000</f>
        <v>7000</v>
      </c>
      <c r="J486" s="36"/>
      <c r="K486" s="24"/>
      <c r="L486" s="24"/>
      <c r="M486" s="55"/>
      <c r="N486" s="12"/>
      <c r="O486" s="24"/>
    </row>
    <row r="487" ht="38" customHeight="1" spans="1:15">
      <c r="A487" s="23">
        <v>2</v>
      </c>
      <c r="B487" s="11" t="s">
        <v>609</v>
      </c>
      <c r="C487" s="11" t="s">
        <v>1108</v>
      </c>
      <c r="D487" s="155" t="s">
        <v>611</v>
      </c>
      <c r="E487" s="219" t="s">
        <v>1109</v>
      </c>
      <c r="F487" s="21" t="s">
        <v>41</v>
      </c>
      <c r="G487" s="155">
        <v>20</v>
      </c>
      <c r="H487" s="185">
        <v>3000</v>
      </c>
      <c r="I487" s="68">
        <f t="shared" ref="I487:I492" si="71">H487+500</f>
        <v>3500</v>
      </c>
      <c r="J487" s="20" t="s">
        <v>613</v>
      </c>
      <c r="K487" s="69" t="s">
        <v>10</v>
      </c>
      <c r="L487" s="20" t="s">
        <v>1110</v>
      </c>
      <c r="M487" s="20"/>
      <c r="N487" s="20" t="s">
        <v>615</v>
      </c>
      <c r="O487" s="20"/>
    </row>
    <row r="488" ht="38" customHeight="1" spans="1:15">
      <c r="A488" s="23"/>
      <c r="B488" s="11"/>
      <c r="C488" s="11"/>
      <c r="D488" s="155" t="s">
        <v>617</v>
      </c>
      <c r="E488" s="155" t="s">
        <v>1111</v>
      </c>
      <c r="F488" s="21" t="s">
        <v>41</v>
      </c>
      <c r="G488" s="155">
        <v>10</v>
      </c>
      <c r="H488" s="185">
        <v>3000</v>
      </c>
      <c r="I488" s="68">
        <f t="shared" si="71"/>
        <v>3500</v>
      </c>
      <c r="J488" s="35"/>
      <c r="K488" s="24"/>
      <c r="L488" s="35"/>
      <c r="M488" s="35"/>
      <c r="N488" s="35"/>
      <c r="O488" s="35"/>
    </row>
    <row r="489" ht="38" customHeight="1" spans="1:15">
      <c r="A489" s="23"/>
      <c r="B489" s="11"/>
      <c r="C489" s="11"/>
      <c r="D489" s="155" t="s">
        <v>265</v>
      </c>
      <c r="E489" s="155" t="s">
        <v>1112</v>
      </c>
      <c r="F489" s="21" t="s">
        <v>41</v>
      </c>
      <c r="G489" s="155">
        <v>5</v>
      </c>
      <c r="H489" s="185">
        <v>3000</v>
      </c>
      <c r="I489" s="68">
        <f t="shared" si="71"/>
        <v>3500</v>
      </c>
      <c r="J489" s="35"/>
      <c r="K489" s="24"/>
      <c r="L489" s="35"/>
      <c r="M489" s="35"/>
      <c r="N489" s="35"/>
      <c r="O489" s="35"/>
    </row>
    <row r="490" ht="38" customHeight="1" spans="1:15">
      <c r="A490" s="23"/>
      <c r="B490" s="11"/>
      <c r="C490" s="11"/>
      <c r="D490" s="155" t="s">
        <v>620</v>
      </c>
      <c r="E490" s="155" t="s">
        <v>1113</v>
      </c>
      <c r="F490" s="21" t="s">
        <v>41</v>
      </c>
      <c r="G490" s="155">
        <v>3</v>
      </c>
      <c r="H490" s="185">
        <v>3000</v>
      </c>
      <c r="I490" s="68">
        <f t="shared" si="71"/>
        <v>3500</v>
      </c>
      <c r="J490" s="36"/>
      <c r="K490" s="25"/>
      <c r="L490" s="36"/>
      <c r="M490" s="36"/>
      <c r="N490" s="36"/>
      <c r="O490" s="36"/>
    </row>
    <row r="491" ht="38" customHeight="1" spans="1:15">
      <c r="A491" s="23">
        <v>3</v>
      </c>
      <c r="B491" s="11" t="s">
        <v>1114</v>
      </c>
      <c r="C491" s="20" t="s">
        <v>1115</v>
      </c>
      <c r="D491" s="20" t="s">
        <v>1116</v>
      </c>
      <c r="E491" s="20" t="s">
        <v>1117</v>
      </c>
      <c r="F491" s="21" t="s">
        <v>41</v>
      </c>
      <c r="G491" s="69">
        <v>10</v>
      </c>
      <c r="H491" s="20">
        <v>4000</v>
      </c>
      <c r="I491" s="68">
        <f t="shared" si="71"/>
        <v>4500</v>
      </c>
      <c r="J491" s="20" t="s">
        <v>1118</v>
      </c>
      <c r="K491" s="233" t="s">
        <v>1119</v>
      </c>
      <c r="L491" s="20" t="s">
        <v>1120</v>
      </c>
      <c r="M491" s="52" t="s">
        <v>1121</v>
      </c>
      <c r="N491" s="11" t="s">
        <v>1122</v>
      </c>
      <c r="O491" s="20"/>
    </row>
    <row r="492" ht="38" customHeight="1" spans="1:15">
      <c r="A492" s="23"/>
      <c r="B492" s="12"/>
      <c r="C492" s="24"/>
      <c r="D492" s="36"/>
      <c r="E492" s="36"/>
      <c r="F492" s="21" t="s">
        <v>41</v>
      </c>
      <c r="G492" s="25"/>
      <c r="H492" s="36"/>
      <c r="I492" s="68">
        <f t="shared" si="71"/>
        <v>500</v>
      </c>
      <c r="J492" s="36"/>
      <c r="K492" s="90"/>
      <c r="L492" s="24"/>
      <c r="M492" s="55"/>
      <c r="N492" s="12"/>
      <c r="O492" s="24"/>
    </row>
    <row r="493" ht="38" customHeight="1" spans="1:15">
      <c r="A493" s="23">
        <v>4</v>
      </c>
      <c r="B493" s="11" t="s">
        <v>275</v>
      </c>
      <c r="C493" s="20" t="s">
        <v>276</v>
      </c>
      <c r="D493" s="7" t="s">
        <v>277</v>
      </c>
      <c r="E493" s="22" t="s">
        <v>78</v>
      </c>
      <c r="F493" s="6" t="s">
        <v>78</v>
      </c>
      <c r="G493" s="7">
        <v>30</v>
      </c>
      <c r="H493" s="184">
        <v>5000</v>
      </c>
      <c r="I493" s="53">
        <f>H493+1000</f>
        <v>6000</v>
      </c>
      <c r="J493" s="98" t="s">
        <v>278</v>
      </c>
      <c r="K493" s="69"/>
      <c r="L493" s="20" t="s">
        <v>1123</v>
      </c>
      <c r="M493" s="52" t="s">
        <v>1124</v>
      </c>
      <c r="N493" s="11" t="s">
        <v>1125</v>
      </c>
      <c r="O493" s="92" t="str">
        <f>_xlfn.DISPIMG("ID_69E4D03BC93C40E1816918AF5A6E857D",1)</f>
        <v>=DISPIMG("ID_69E4D03BC93C40E1816918AF5A6E857D",1)</v>
      </c>
    </row>
    <row r="494" ht="38" customHeight="1" spans="1:15">
      <c r="A494" s="23"/>
      <c r="B494" s="12"/>
      <c r="C494" s="24"/>
      <c r="D494" s="7" t="s">
        <v>281</v>
      </c>
      <c r="E494" s="22" t="s">
        <v>78</v>
      </c>
      <c r="F494" s="21" t="s">
        <v>41</v>
      </c>
      <c r="G494" s="7">
        <v>1</v>
      </c>
      <c r="H494" s="185">
        <v>3000</v>
      </c>
      <c r="I494" s="68">
        <f>H494+500</f>
        <v>3500</v>
      </c>
      <c r="J494" s="7" t="s">
        <v>596</v>
      </c>
      <c r="K494" s="24"/>
      <c r="L494" s="24"/>
      <c r="M494" s="55"/>
      <c r="N494" s="12"/>
      <c r="O494" s="234" t="s">
        <v>1126</v>
      </c>
    </row>
    <row r="495" ht="38" customHeight="1" spans="1:15">
      <c r="A495" s="23"/>
      <c r="B495" s="12"/>
      <c r="C495" s="25"/>
      <c r="D495" s="12" t="s">
        <v>283</v>
      </c>
      <c r="E495" s="12" t="s">
        <v>284</v>
      </c>
      <c r="F495" s="11" t="s">
        <v>19</v>
      </c>
      <c r="G495" s="12">
        <v>1</v>
      </c>
      <c r="H495" s="185">
        <v>3000</v>
      </c>
      <c r="I495" s="68">
        <f>H495+500</f>
        <v>3500</v>
      </c>
      <c r="J495" s="7"/>
      <c r="K495" s="25"/>
      <c r="L495" s="25"/>
      <c r="M495" s="57"/>
      <c r="N495" s="12"/>
      <c r="O495" s="235"/>
    </row>
    <row r="496" ht="38" customHeight="1" spans="1:15">
      <c r="A496" s="23">
        <v>5</v>
      </c>
      <c r="B496" s="11" t="s">
        <v>115</v>
      </c>
      <c r="C496" s="20" t="s">
        <v>116</v>
      </c>
      <c r="D496" s="11" t="s">
        <v>117</v>
      </c>
      <c r="E496" s="22" t="s">
        <v>118</v>
      </c>
      <c r="F496" s="11" t="s">
        <v>19</v>
      </c>
      <c r="G496" s="37">
        <v>20</v>
      </c>
      <c r="H496" s="20">
        <v>6000</v>
      </c>
      <c r="I496" s="15">
        <f t="shared" ref="I496:I498" si="72">H496+200</f>
        <v>6200</v>
      </c>
      <c r="J496" s="38" t="s">
        <v>119</v>
      </c>
      <c r="K496" s="59" t="s">
        <v>194</v>
      </c>
      <c r="L496" s="20" t="s">
        <v>120</v>
      </c>
      <c r="M496" s="52" t="s">
        <v>121</v>
      </c>
      <c r="N496" s="11" t="s">
        <v>122</v>
      </c>
      <c r="O496" s="20"/>
    </row>
    <row r="497" ht="38" customHeight="1" spans="1:15">
      <c r="A497" s="23"/>
      <c r="B497" s="12"/>
      <c r="C497" s="24"/>
      <c r="D497" s="11" t="s">
        <v>123</v>
      </c>
      <c r="E497" s="22" t="s">
        <v>124</v>
      </c>
      <c r="F497" s="11" t="s">
        <v>19</v>
      </c>
      <c r="G497" s="37">
        <v>10</v>
      </c>
      <c r="H497" s="35"/>
      <c r="I497" s="15">
        <f t="shared" si="72"/>
        <v>200</v>
      </c>
      <c r="J497" s="236"/>
      <c r="K497" s="60"/>
      <c r="L497" s="24"/>
      <c r="M497" s="55"/>
      <c r="N497" s="12"/>
      <c r="O497" s="24"/>
    </row>
    <row r="498" ht="38" customHeight="1" spans="1:15">
      <c r="A498" s="23"/>
      <c r="B498" s="12"/>
      <c r="C498" s="25"/>
      <c r="D498" s="11" t="s">
        <v>125</v>
      </c>
      <c r="E498" s="22" t="s">
        <v>126</v>
      </c>
      <c r="F498" s="11" t="s">
        <v>19</v>
      </c>
      <c r="G498" s="37">
        <v>3</v>
      </c>
      <c r="H498" s="36"/>
      <c r="I498" s="15">
        <f t="shared" si="72"/>
        <v>200</v>
      </c>
      <c r="J498" s="237"/>
      <c r="K498" s="61"/>
      <c r="L498" s="25"/>
      <c r="M498" s="57"/>
      <c r="N498" s="12"/>
      <c r="O498" s="25"/>
    </row>
    <row r="499" ht="38" customHeight="1" spans="1:15">
      <c r="A499" s="23">
        <v>6</v>
      </c>
      <c r="B499" s="19" t="s">
        <v>139</v>
      </c>
      <c r="C499" s="11" t="s">
        <v>140</v>
      </c>
      <c r="D499" s="11" t="s">
        <v>141</v>
      </c>
      <c r="E499" s="22" t="s">
        <v>1127</v>
      </c>
      <c r="F499" s="21" t="s">
        <v>41</v>
      </c>
      <c r="G499" s="23">
        <v>20</v>
      </c>
      <c r="H499" s="184">
        <v>5000</v>
      </c>
      <c r="I499" s="53">
        <f t="shared" ref="I499:I501" si="73">H499+1000</f>
        <v>6000</v>
      </c>
      <c r="J499" s="75" t="s">
        <v>143</v>
      </c>
      <c r="K499" s="135" t="s">
        <v>318</v>
      </c>
      <c r="L499" s="20" t="s">
        <v>144</v>
      </c>
      <c r="M499" s="52" t="s">
        <v>1128</v>
      </c>
      <c r="N499" s="19" t="s">
        <v>146</v>
      </c>
      <c r="O499" s="20"/>
    </row>
    <row r="500" ht="38" customHeight="1" spans="1:15">
      <c r="A500" s="23"/>
      <c r="B500" s="19"/>
      <c r="C500" s="11"/>
      <c r="D500" s="11" t="s">
        <v>147</v>
      </c>
      <c r="E500" s="22" t="s">
        <v>148</v>
      </c>
      <c r="F500" s="21" t="s">
        <v>41</v>
      </c>
      <c r="G500" s="23">
        <v>20</v>
      </c>
      <c r="H500" s="184">
        <v>5000</v>
      </c>
      <c r="I500" s="53">
        <f t="shared" si="73"/>
        <v>6000</v>
      </c>
      <c r="J500" s="75"/>
      <c r="K500" s="60"/>
      <c r="L500" s="24"/>
      <c r="M500" s="55"/>
      <c r="N500" s="23"/>
      <c r="O500" s="24"/>
    </row>
    <row r="501" ht="38" customHeight="1" spans="1:15">
      <c r="A501" s="23"/>
      <c r="B501" s="19"/>
      <c r="C501" s="11"/>
      <c r="D501" s="11" t="s">
        <v>277</v>
      </c>
      <c r="E501" s="22" t="s">
        <v>1129</v>
      </c>
      <c r="F501" s="21" t="s">
        <v>41</v>
      </c>
      <c r="G501" s="23">
        <v>50</v>
      </c>
      <c r="H501" s="184">
        <v>5000</v>
      </c>
      <c r="I501" s="53">
        <f t="shared" si="73"/>
        <v>6000</v>
      </c>
      <c r="J501" s="75"/>
      <c r="K501" s="61"/>
      <c r="L501" s="25"/>
      <c r="M501" s="57"/>
      <c r="N501" s="23"/>
      <c r="O501" s="25"/>
    </row>
    <row r="502" ht="38" customHeight="1" spans="1:15">
      <c r="A502" s="23">
        <v>7</v>
      </c>
      <c r="B502" s="11" t="s">
        <v>85</v>
      </c>
      <c r="C502" s="20" t="s">
        <v>1130</v>
      </c>
      <c r="D502" s="11" t="s">
        <v>819</v>
      </c>
      <c r="E502" s="11" t="s">
        <v>1131</v>
      </c>
      <c r="F502" s="21" t="s">
        <v>41</v>
      </c>
      <c r="G502" s="23">
        <v>5</v>
      </c>
      <c r="H502" s="185">
        <v>3000</v>
      </c>
      <c r="I502" s="68">
        <f t="shared" ref="I502:I507" si="74">H502+500</f>
        <v>3500</v>
      </c>
      <c r="J502" s="20" t="s">
        <v>1132</v>
      </c>
      <c r="K502" s="69" t="s">
        <v>487</v>
      </c>
      <c r="L502" s="20" t="s">
        <v>1133</v>
      </c>
      <c r="M502" s="52" t="s">
        <v>91</v>
      </c>
      <c r="N502" s="19" t="s">
        <v>92</v>
      </c>
      <c r="O502" s="20"/>
    </row>
    <row r="503" ht="38" customHeight="1" spans="1:15">
      <c r="A503" s="23"/>
      <c r="B503" s="12"/>
      <c r="C503" s="24"/>
      <c r="D503" s="11" t="s">
        <v>231</v>
      </c>
      <c r="E503" s="22" t="s">
        <v>78</v>
      </c>
      <c r="F503" s="21" t="s">
        <v>41</v>
      </c>
      <c r="G503" s="23">
        <v>10</v>
      </c>
      <c r="H503" s="184">
        <v>5000</v>
      </c>
      <c r="I503" s="53">
        <f>H503+1000</f>
        <v>6000</v>
      </c>
      <c r="J503" s="35"/>
      <c r="K503" s="24"/>
      <c r="L503" s="24"/>
      <c r="M503" s="55"/>
      <c r="N503" s="23"/>
      <c r="O503" s="24"/>
    </row>
    <row r="504" ht="38" customHeight="1" spans="1:15">
      <c r="A504" s="23"/>
      <c r="B504" s="12"/>
      <c r="C504" s="25"/>
      <c r="D504" s="12" t="s">
        <v>533</v>
      </c>
      <c r="E504" s="22" t="s">
        <v>78</v>
      </c>
      <c r="F504" s="21" t="s">
        <v>41</v>
      </c>
      <c r="G504" s="23">
        <v>30</v>
      </c>
      <c r="H504" s="184">
        <v>5000</v>
      </c>
      <c r="I504" s="53">
        <f>H504+1000</f>
        <v>6000</v>
      </c>
      <c r="J504" s="36"/>
      <c r="K504" s="25"/>
      <c r="L504" s="25"/>
      <c r="M504" s="57"/>
      <c r="N504" s="23"/>
      <c r="O504" s="25"/>
    </row>
    <row r="505" ht="38" customHeight="1" spans="1:15">
      <c r="A505" s="23">
        <v>8</v>
      </c>
      <c r="B505" s="11" t="s">
        <v>65</v>
      </c>
      <c r="C505" s="11" t="s">
        <v>1134</v>
      </c>
      <c r="D505" s="11" t="s">
        <v>1135</v>
      </c>
      <c r="E505" s="11" t="s">
        <v>1136</v>
      </c>
      <c r="F505" s="21" t="s">
        <v>41</v>
      </c>
      <c r="G505" s="23">
        <v>20</v>
      </c>
      <c r="H505" s="185">
        <v>3000</v>
      </c>
      <c r="I505" s="68">
        <f t="shared" si="74"/>
        <v>3500</v>
      </c>
      <c r="J505" s="11" t="s">
        <v>1137</v>
      </c>
      <c r="K505" s="12" t="s">
        <v>487</v>
      </c>
      <c r="L505" s="11" t="s">
        <v>297</v>
      </c>
      <c r="M505" s="72" t="s">
        <v>72</v>
      </c>
      <c r="N505" s="19" t="s">
        <v>92</v>
      </c>
      <c r="O505" s="11"/>
    </row>
    <row r="506" ht="38" customHeight="1" spans="1:15">
      <c r="A506" s="23">
        <v>9</v>
      </c>
      <c r="B506" s="11" t="s">
        <v>1138</v>
      </c>
      <c r="C506" s="20" t="s">
        <v>1139</v>
      </c>
      <c r="D506" s="19" t="s">
        <v>1140</v>
      </c>
      <c r="E506" s="11" t="s">
        <v>717</v>
      </c>
      <c r="F506" s="21" t="s">
        <v>41</v>
      </c>
      <c r="G506" s="23">
        <v>10</v>
      </c>
      <c r="H506" s="185">
        <v>3000</v>
      </c>
      <c r="I506" s="68">
        <f t="shared" si="74"/>
        <v>3500</v>
      </c>
      <c r="J506" s="11" t="s">
        <v>1141</v>
      </c>
      <c r="K506" s="69" t="s">
        <v>487</v>
      </c>
      <c r="L506" s="20" t="s">
        <v>1142</v>
      </c>
      <c r="M506" s="52" t="s">
        <v>1143</v>
      </c>
      <c r="N506" s="19" t="s">
        <v>1144</v>
      </c>
      <c r="O506" s="20"/>
    </row>
    <row r="507" ht="38" customHeight="1" spans="1:15">
      <c r="A507" s="23"/>
      <c r="B507" s="12"/>
      <c r="C507" s="24"/>
      <c r="D507" s="19" t="s">
        <v>1145</v>
      </c>
      <c r="E507" s="22" t="s">
        <v>78</v>
      </c>
      <c r="F507" s="21" t="s">
        <v>41</v>
      </c>
      <c r="G507" s="23">
        <v>2</v>
      </c>
      <c r="H507" s="185">
        <v>3000</v>
      </c>
      <c r="I507" s="68">
        <f t="shared" si="74"/>
        <v>3500</v>
      </c>
      <c r="J507" s="11" t="s">
        <v>1146</v>
      </c>
      <c r="K507" s="24"/>
      <c r="L507" s="24"/>
      <c r="M507" s="55"/>
      <c r="N507" s="23"/>
      <c r="O507" s="24"/>
    </row>
    <row r="508" ht="38" customHeight="1" spans="1:15">
      <c r="A508" s="23"/>
      <c r="B508" s="12"/>
      <c r="C508" s="25"/>
      <c r="D508" s="23" t="s">
        <v>1147</v>
      </c>
      <c r="E508" s="23" t="s">
        <v>964</v>
      </c>
      <c r="F508" s="21" t="s">
        <v>41</v>
      </c>
      <c r="G508" s="23">
        <v>1</v>
      </c>
      <c r="H508" s="23">
        <v>5000</v>
      </c>
      <c r="I508" s="6">
        <v>6000</v>
      </c>
      <c r="J508" s="11" t="s">
        <v>1146</v>
      </c>
      <c r="K508" s="25"/>
      <c r="L508" s="25"/>
      <c r="M508" s="57"/>
      <c r="N508" s="23"/>
      <c r="O508" s="25"/>
    </row>
    <row r="509" ht="38" customHeight="1" spans="1:15">
      <c r="A509" s="23">
        <v>1</v>
      </c>
      <c r="B509" s="19" t="s">
        <v>139</v>
      </c>
      <c r="C509" s="11" t="s">
        <v>140</v>
      </c>
      <c r="D509" s="21" t="s">
        <v>141</v>
      </c>
      <c r="E509" s="22" t="s">
        <v>1127</v>
      </c>
      <c r="F509" s="21" t="s">
        <v>41</v>
      </c>
      <c r="G509" s="23">
        <v>20</v>
      </c>
      <c r="H509" s="184">
        <v>5000</v>
      </c>
      <c r="I509" s="53">
        <f t="shared" ref="I509:I511" si="75">H509+1000</f>
        <v>6000</v>
      </c>
      <c r="J509" s="75" t="s">
        <v>143</v>
      </c>
      <c r="K509" s="156" t="s">
        <v>318</v>
      </c>
      <c r="L509" s="11" t="s">
        <v>144</v>
      </c>
      <c r="M509" s="72" t="s">
        <v>1128</v>
      </c>
      <c r="N509" s="19" t="s">
        <v>146</v>
      </c>
      <c r="O509" s="51"/>
    </row>
    <row r="510" ht="38" customHeight="1" spans="1:15">
      <c r="A510" s="23"/>
      <c r="B510" s="19"/>
      <c r="C510" s="11"/>
      <c r="D510" s="21" t="s">
        <v>147</v>
      </c>
      <c r="E510" s="22" t="s">
        <v>148</v>
      </c>
      <c r="F510" s="21" t="s">
        <v>41</v>
      </c>
      <c r="G510" s="23">
        <v>20</v>
      </c>
      <c r="H510" s="184">
        <v>5000</v>
      </c>
      <c r="I510" s="53">
        <f t="shared" si="75"/>
        <v>6000</v>
      </c>
      <c r="J510" s="75"/>
      <c r="K510" s="71"/>
      <c r="L510" s="12"/>
      <c r="M510" s="74"/>
      <c r="N510" s="23"/>
      <c r="O510" s="54"/>
    </row>
    <row r="511" ht="38" customHeight="1" spans="1:15">
      <c r="A511" s="23"/>
      <c r="B511" s="19"/>
      <c r="C511" s="11"/>
      <c r="D511" s="21" t="s">
        <v>277</v>
      </c>
      <c r="E511" s="22" t="s">
        <v>1129</v>
      </c>
      <c r="F511" s="21" t="s">
        <v>41</v>
      </c>
      <c r="G511" s="23">
        <v>50</v>
      </c>
      <c r="H511" s="184">
        <v>5000</v>
      </c>
      <c r="I511" s="53">
        <f t="shared" si="75"/>
        <v>6000</v>
      </c>
      <c r="J511" s="75"/>
      <c r="K511" s="71"/>
      <c r="L511" s="12"/>
      <c r="M511" s="74"/>
      <c r="N511" s="23"/>
      <c r="O511" s="56"/>
    </row>
    <row r="512" customFormat="1" ht="38" customHeight="1" spans="1:14">
      <c r="A512" s="23">
        <v>2</v>
      </c>
      <c r="B512" s="6" t="s">
        <v>1148</v>
      </c>
      <c r="C512" s="7" t="s">
        <v>1149</v>
      </c>
      <c r="D512" s="6" t="s">
        <v>343</v>
      </c>
      <c r="E512" s="6" t="s">
        <v>1150</v>
      </c>
      <c r="F512" s="21" t="s">
        <v>41</v>
      </c>
      <c r="G512" s="91">
        <v>10</v>
      </c>
      <c r="H512" s="185">
        <v>3000</v>
      </c>
      <c r="I512" s="68">
        <f t="shared" ref="I512:I514" si="76">H512+500</f>
        <v>3500</v>
      </c>
      <c r="J512" s="7" t="s">
        <v>1151</v>
      </c>
      <c r="K512" s="176" t="s">
        <v>307</v>
      </c>
      <c r="L512" s="7" t="s">
        <v>1152</v>
      </c>
      <c r="M512" s="6">
        <v>13646448159</v>
      </c>
      <c r="N512" s="11" t="s">
        <v>229</v>
      </c>
    </row>
    <row r="513" customFormat="1" ht="38" customHeight="1" spans="1:14">
      <c r="A513" s="23"/>
      <c r="B513" s="6"/>
      <c r="C513" s="6"/>
      <c r="D513" s="6" t="s">
        <v>325</v>
      </c>
      <c r="E513" s="6" t="s">
        <v>1153</v>
      </c>
      <c r="F513" s="21" t="s">
        <v>41</v>
      </c>
      <c r="G513" s="91">
        <v>10</v>
      </c>
      <c r="H513" s="185">
        <v>3000</v>
      </c>
      <c r="I513" s="68">
        <f t="shared" si="76"/>
        <v>3500</v>
      </c>
      <c r="J513" s="6"/>
      <c r="K513" s="176"/>
      <c r="L513" s="7"/>
      <c r="M513" s="6"/>
      <c r="N513" s="12"/>
    </row>
    <row r="514" customFormat="1" ht="38" customHeight="1" spans="1:14">
      <c r="A514" s="23"/>
      <c r="B514" s="6"/>
      <c r="C514" s="6"/>
      <c r="D514" s="21" t="s">
        <v>1154</v>
      </c>
      <c r="E514" s="21" t="s">
        <v>1155</v>
      </c>
      <c r="F514" s="21" t="s">
        <v>41</v>
      </c>
      <c r="G514" s="91">
        <v>10</v>
      </c>
      <c r="H514" s="185">
        <v>3000</v>
      </c>
      <c r="I514" s="68">
        <f t="shared" si="76"/>
        <v>3500</v>
      </c>
      <c r="J514" s="6"/>
      <c r="K514" s="176"/>
      <c r="L514" s="7"/>
      <c r="M514" s="6"/>
      <c r="N514" s="12"/>
    </row>
    <row r="515" customFormat="1" ht="38" customHeight="1" spans="1:14">
      <c r="A515" s="23">
        <v>3</v>
      </c>
      <c r="B515" s="6" t="s">
        <v>631</v>
      </c>
      <c r="C515" s="7" t="s">
        <v>632</v>
      </c>
      <c r="D515" s="6" t="s">
        <v>633</v>
      </c>
      <c r="E515" s="7" t="s">
        <v>634</v>
      </c>
      <c r="F515" s="21" t="s">
        <v>41</v>
      </c>
      <c r="G515" s="6">
        <v>10</v>
      </c>
      <c r="H515" s="7">
        <v>4000</v>
      </c>
      <c r="I515" s="7">
        <v>5000</v>
      </c>
      <c r="J515" s="7" t="s">
        <v>635</v>
      </c>
      <c r="K515" s="176" t="s">
        <v>307</v>
      </c>
      <c r="L515" s="7" t="s">
        <v>636</v>
      </c>
      <c r="M515" s="6">
        <v>15553308873</v>
      </c>
      <c r="N515" s="12" t="s">
        <v>637</v>
      </c>
    </row>
    <row r="516" customFormat="1" ht="38" customHeight="1" spans="1:14">
      <c r="A516" s="23"/>
      <c r="B516" s="6"/>
      <c r="C516" s="6"/>
      <c r="D516" s="6" t="s">
        <v>638</v>
      </c>
      <c r="E516" s="7" t="s">
        <v>639</v>
      </c>
      <c r="F516" s="21" t="s">
        <v>41</v>
      </c>
      <c r="G516" s="6">
        <v>5</v>
      </c>
      <c r="H516" s="7">
        <v>4000</v>
      </c>
      <c r="I516" s="7">
        <v>5000</v>
      </c>
      <c r="J516" s="7"/>
      <c r="K516" s="176"/>
      <c r="L516" s="7"/>
      <c r="M516" s="6"/>
      <c r="N516" s="12"/>
    </row>
    <row r="517" customFormat="1" ht="38" customHeight="1" spans="1:14">
      <c r="A517" s="23"/>
      <c r="B517" s="6"/>
      <c r="C517" s="6"/>
      <c r="D517" s="6" t="s">
        <v>640</v>
      </c>
      <c r="E517" s="7" t="s">
        <v>639</v>
      </c>
      <c r="F517" s="21" t="s">
        <v>41</v>
      </c>
      <c r="G517" s="23">
        <v>5</v>
      </c>
      <c r="H517" s="7">
        <v>4000</v>
      </c>
      <c r="I517" s="7">
        <v>5000</v>
      </c>
      <c r="J517" s="7"/>
      <c r="K517" s="176"/>
      <c r="L517" s="7"/>
      <c r="M517" s="6"/>
      <c r="N517" s="12"/>
    </row>
    <row r="518" customFormat="1" ht="38" customHeight="1" spans="1:14">
      <c r="A518" s="23">
        <v>4</v>
      </c>
      <c r="B518" s="23" t="s">
        <v>65</v>
      </c>
      <c r="C518" s="11" t="s">
        <v>1134</v>
      </c>
      <c r="D518" s="19" t="s">
        <v>1135</v>
      </c>
      <c r="E518" s="11" t="s">
        <v>1136</v>
      </c>
      <c r="F518" s="21" t="s">
        <v>41</v>
      </c>
      <c r="G518" s="23">
        <v>20</v>
      </c>
      <c r="H518" s="185">
        <v>3000</v>
      </c>
      <c r="I518" s="68">
        <f t="shared" ref="I518:I523" si="77">H518+500</f>
        <v>3500</v>
      </c>
      <c r="J518" s="11" t="s">
        <v>1137</v>
      </c>
      <c r="K518" s="12"/>
      <c r="L518" s="11"/>
      <c r="M518" s="72"/>
      <c r="N518" s="19"/>
    </row>
    <row r="519" customFormat="1" ht="38" customHeight="1" spans="1:14">
      <c r="A519" s="23"/>
      <c r="B519" s="23"/>
      <c r="C519" s="12"/>
      <c r="D519" s="19" t="s">
        <v>524</v>
      </c>
      <c r="E519" s="11" t="s">
        <v>1136</v>
      </c>
      <c r="F519" s="21" t="s">
        <v>41</v>
      </c>
      <c r="G519" s="91">
        <v>10</v>
      </c>
      <c r="H519" s="185">
        <v>3000</v>
      </c>
      <c r="I519" s="68">
        <f t="shared" si="77"/>
        <v>3500</v>
      </c>
      <c r="J519" s="11"/>
      <c r="K519" s="12"/>
      <c r="L519" s="12"/>
      <c r="M519" s="74"/>
      <c r="N519" s="23"/>
    </row>
    <row r="520" customFormat="1" ht="38" customHeight="1" spans="1:14">
      <c r="A520" s="23">
        <v>5</v>
      </c>
      <c r="B520" s="6" t="s">
        <v>341</v>
      </c>
      <c r="C520" s="7" t="s">
        <v>1156</v>
      </c>
      <c r="D520" s="6" t="s">
        <v>340</v>
      </c>
      <c r="E520" s="238" t="s">
        <v>1157</v>
      </c>
      <c r="F520" s="21" t="s">
        <v>41</v>
      </c>
      <c r="G520" s="6">
        <v>10</v>
      </c>
      <c r="H520" s="185">
        <v>3000</v>
      </c>
      <c r="I520" s="68">
        <f t="shared" si="77"/>
        <v>3500</v>
      </c>
      <c r="J520" s="7" t="s">
        <v>1158</v>
      </c>
      <c r="K520" s="176" t="s">
        <v>307</v>
      </c>
      <c r="L520" s="7" t="s">
        <v>1159</v>
      </c>
      <c r="M520" s="7" t="s">
        <v>1160</v>
      </c>
      <c r="N520" s="12" t="s">
        <v>1161</v>
      </c>
    </row>
    <row r="521" customFormat="1" ht="38" customHeight="1" spans="1:14">
      <c r="A521" s="23"/>
      <c r="B521" s="6"/>
      <c r="C521" s="7"/>
      <c r="D521" s="6" t="s">
        <v>343</v>
      </c>
      <c r="E521" s="6" t="s">
        <v>1150</v>
      </c>
      <c r="F521" s="21" t="s">
        <v>41</v>
      </c>
      <c r="G521" s="6">
        <v>10</v>
      </c>
      <c r="H521" s="185">
        <v>3000</v>
      </c>
      <c r="I521" s="68">
        <f t="shared" si="77"/>
        <v>3500</v>
      </c>
      <c r="J521" s="7"/>
      <c r="K521" s="176"/>
      <c r="L521" s="7"/>
      <c r="M521" s="7"/>
      <c r="N521" s="12"/>
    </row>
    <row r="522" customFormat="1" ht="38" customHeight="1" spans="1:14">
      <c r="A522" s="23"/>
      <c r="B522" s="6"/>
      <c r="C522" s="7"/>
      <c r="D522" s="23" t="s">
        <v>333</v>
      </c>
      <c r="E522" s="23" t="s">
        <v>334</v>
      </c>
      <c r="F522" s="21" t="s">
        <v>41</v>
      </c>
      <c r="G522" s="23">
        <v>10</v>
      </c>
      <c r="H522" s="185">
        <v>3000</v>
      </c>
      <c r="I522" s="68">
        <f t="shared" si="77"/>
        <v>3500</v>
      </c>
      <c r="J522" s="7"/>
      <c r="K522" s="176"/>
      <c r="L522" s="7"/>
      <c r="M522" s="7"/>
      <c r="N522" s="12"/>
    </row>
    <row r="523" customFormat="1" ht="38" customHeight="1" spans="1:14">
      <c r="A523" s="23"/>
      <c r="B523" s="6"/>
      <c r="C523" s="7"/>
      <c r="D523" s="6" t="s">
        <v>1162</v>
      </c>
      <c r="E523" s="6" t="s">
        <v>1163</v>
      </c>
      <c r="F523" s="21" t="s">
        <v>41</v>
      </c>
      <c r="G523" s="6">
        <v>10</v>
      </c>
      <c r="H523" s="185">
        <v>3000</v>
      </c>
      <c r="I523" s="68">
        <f t="shared" si="77"/>
        <v>3500</v>
      </c>
      <c r="J523" s="7"/>
      <c r="K523" s="176"/>
      <c r="L523" s="7"/>
      <c r="M523" s="7"/>
      <c r="N523" s="12"/>
    </row>
    <row r="524" customFormat="1" ht="38" customHeight="1" spans="1:14">
      <c r="A524" s="23">
        <v>6</v>
      </c>
      <c r="B524" s="6" t="s">
        <v>55</v>
      </c>
      <c r="C524" s="7" t="s">
        <v>1164</v>
      </c>
      <c r="D524" s="6" t="s">
        <v>1165</v>
      </c>
      <c r="E524" s="7" t="s">
        <v>1166</v>
      </c>
      <c r="F524" s="21" t="s">
        <v>41</v>
      </c>
      <c r="G524" s="6">
        <v>50</v>
      </c>
      <c r="H524" s="6">
        <v>5500</v>
      </c>
      <c r="I524" s="6">
        <v>6000</v>
      </c>
      <c r="J524" s="7" t="s">
        <v>1167</v>
      </c>
      <c r="K524" s="176" t="s">
        <v>307</v>
      </c>
      <c r="L524" s="7" t="s">
        <v>1168</v>
      </c>
      <c r="M524" s="6">
        <v>17853301767</v>
      </c>
      <c r="N524" s="12" t="s">
        <v>62</v>
      </c>
    </row>
    <row r="525" customFormat="1" ht="38" customHeight="1" spans="1:14">
      <c r="A525" s="23"/>
      <c r="B525" s="6"/>
      <c r="C525" s="6"/>
      <c r="D525" s="6" t="s">
        <v>1169</v>
      </c>
      <c r="E525" s="7" t="s">
        <v>1170</v>
      </c>
      <c r="F525" s="21" t="s">
        <v>41</v>
      </c>
      <c r="G525" s="6">
        <v>20</v>
      </c>
      <c r="H525" s="6">
        <v>5500</v>
      </c>
      <c r="I525" s="6">
        <v>6000</v>
      </c>
      <c r="J525" s="7"/>
      <c r="K525" s="176"/>
      <c r="L525" s="7"/>
      <c r="M525" s="6"/>
      <c r="N525" s="12"/>
    </row>
    <row r="526" customFormat="1" ht="38" customHeight="1" spans="1:14">
      <c r="A526" s="23">
        <v>7</v>
      </c>
      <c r="B526" s="6" t="s">
        <v>85</v>
      </c>
      <c r="C526" s="6" t="s">
        <v>1171</v>
      </c>
      <c r="D526" s="6" t="s">
        <v>75</v>
      </c>
      <c r="E526" s="6" t="s">
        <v>1172</v>
      </c>
      <c r="F526" s="21" t="s">
        <v>41</v>
      </c>
      <c r="G526" s="6">
        <v>3</v>
      </c>
      <c r="H526" s="184">
        <v>5000</v>
      </c>
      <c r="I526" s="53">
        <f>H526+1000</f>
        <v>6000</v>
      </c>
      <c r="J526" s="7" t="s">
        <v>1173</v>
      </c>
      <c r="K526" s="176" t="s">
        <v>307</v>
      </c>
      <c r="L526" s="7" t="s">
        <v>435</v>
      </c>
      <c r="M526" s="6">
        <v>15953311893</v>
      </c>
      <c r="N526" s="12" t="s">
        <v>229</v>
      </c>
    </row>
    <row r="527" customFormat="1" ht="38" customHeight="1" spans="1:14">
      <c r="A527" s="23"/>
      <c r="B527" s="6"/>
      <c r="C527" s="6"/>
      <c r="D527" s="23" t="s">
        <v>1174</v>
      </c>
      <c r="E527" s="22" t="s">
        <v>78</v>
      </c>
      <c r="F527" s="21" t="s">
        <v>41</v>
      </c>
      <c r="G527" s="23">
        <v>2</v>
      </c>
      <c r="H527" s="185">
        <v>3000</v>
      </c>
      <c r="I527" s="68">
        <f t="shared" ref="I527:I539" si="78">H527+500</f>
        <v>3500</v>
      </c>
      <c r="J527" s="6"/>
      <c r="K527" s="176"/>
      <c r="L527" s="7"/>
      <c r="M527" s="6"/>
      <c r="N527" s="12"/>
    </row>
    <row r="528" customFormat="1" ht="38" customHeight="1" spans="1:14">
      <c r="A528" s="23"/>
      <c r="B528" s="6"/>
      <c r="C528" s="6"/>
      <c r="D528" s="23" t="s">
        <v>819</v>
      </c>
      <c r="E528" s="23" t="s">
        <v>1175</v>
      </c>
      <c r="F528" s="21" t="s">
        <v>41</v>
      </c>
      <c r="G528" s="23">
        <v>5</v>
      </c>
      <c r="H528" s="185">
        <v>3000</v>
      </c>
      <c r="I528" s="68">
        <f t="shared" si="78"/>
        <v>3500</v>
      </c>
      <c r="J528" s="6"/>
      <c r="K528" s="176"/>
      <c r="L528" s="7"/>
      <c r="M528" s="6"/>
      <c r="N528" s="12"/>
    </row>
    <row r="529" customFormat="1" ht="38" customHeight="1" spans="1:14">
      <c r="A529" s="23"/>
      <c r="B529" s="6"/>
      <c r="C529" s="6"/>
      <c r="D529" s="23" t="s">
        <v>231</v>
      </c>
      <c r="E529" s="22" t="s">
        <v>78</v>
      </c>
      <c r="F529" s="21" t="s">
        <v>41</v>
      </c>
      <c r="G529" s="23">
        <v>10</v>
      </c>
      <c r="H529" s="21">
        <v>6000</v>
      </c>
      <c r="I529" s="21">
        <f>H529+1000</f>
        <v>7000</v>
      </c>
      <c r="J529" s="6"/>
      <c r="K529" s="176"/>
      <c r="L529" s="7"/>
      <c r="M529" s="6"/>
      <c r="N529" s="12"/>
    </row>
    <row r="530" customFormat="1" ht="38" customHeight="1" spans="1:14">
      <c r="A530" s="23">
        <v>9</v>
      </c>
      <c r="B530" s="7" t="s">
        <v>1176</v>
      </c>
      <c r="C530" s="7" t="s">
        <v>1177</v>
      </c>
      <c r="D530" s="12" t="s">
        <v>1178</v>
      </c>
      <c r="E530" s="12" t="s">
        <v>1179</v>
      </c>
      <c r="F530" s="21" t="s">
        <v>41</v>
      </c>
      <c r="G530" s="12">
        <v>1</v>
      </c>
      <c r="H530" s="185">
        <v>3000</v>
      </c>
      <c r="I530" s="68">
        <f t="shared" si="78"/>
        <v>3500</v>
      </c>
      <c r="J530" s="7" t="s">
        <v>1180</v>
      </c>
      <c r="K530" s="155" t="s">
        <v>307</v>
      </c>
      <c r="L530" s="7" t="s">
        <v>1181</v>
      </c>
      <c r="M530" s="6">
        <v>18766992648</v>
      </c>
      <c r="N530" s="12" t="s">
        <v>229</v>
      </c>
    </row>
    <row r="531" customFormat="1" ht="38" customHeight="1" spans="1:14">
      <c r="A531" s="23"/>
      <c r="B531" s="7"/>
      <c r="C531" s="7"/>
      <c r="D531" s="12" t="s">
        <v>1182</v>
      </c>
      <c r="E531" s="12" t="s">
        <v>1183</v>
      </c>
      <c r="F531" s="11" t="s">
        <v>19</v>
      </c>
      <c r="G531" s="12">
        <v>1</v>
      </c>
      <c r="H531" s="185">
        <v>3000</v>
      </c>
      <c r="I531" s="68">
        <f t="shared" si="78"/>
        <v>3500</v>
      </c>
      <c r="J531" s="7"/>
      <c r="K531" s="155"/>
      <c r="L531" s="7"/>
      <c r="M531" s="6"/>
      <c r="N531" s="12"/>
    </row>
    <row r="532" customFormat="1" ht="38" customHeight="1" spans="1:14">
      <c r="A532" s="23"/>
      <c r="B532" s="7"/>
      <c r="C532" s="7"/>
      <c r="D532" s="12" t="s">
        <v>1184</v>
      </c>
      <c r="E532" s="12" t="s">
        <v>1185</v>
      </c>
      <c r="F532" s="21" t="s">
        <v>41</v>
      </c>
      <c r="G532" s="12">
        <v>1</v>
      </c>
      <c r="H532" s="185">
        <v>3000</v>
      </c>
      <c r="I532" s="68">
        <f t="shared" si="78"/>
        <v>3500</v>
      </c>
      <c r="J532" s="7"/>
      <c r="K532" s="155"/>
      <c r="L532" s="7"/>
      <c r="M532" s="6"/>
      <c r="N532" s="12"/>
    </row>
    <row r="533" customFormat="1" ht="38" customHeight="1" spans="1:14">
      <c r="A533" s="23"/>
      <c r="B533" s="7"/>
      <c r="C533" s="7"/>
      <c r="D533" s="12" t="s">
        <v>1186</v>
      </c>
      <c r="E533" s="12" t="s">
        <v>1179</v>
      </c>
      <c r="F533" s="21" t="s">
        <v>41</v>
      </c>
      <c r="G533" s="12">
        <v>5</v>
      </c>
      <c r="H533" s="185">
        <v>3000</v>
      </c>
      <c r="I533" s="68">
        <f t="shared" si="78"/>
        <v>3500</v>
      </c>
      <c r="J533" s="7"/>
      <c r="K533" s="155"/>
      <c r="L533" s="7"/>
      <c r="M533" s="6"/>
      <c r="N533" s="12"/>
    </row>
    <row r="534" customFormat="1" ht="38" customHeight="1" spans="1:14">
      <c r="A534" s="23"/>
      <c r="B534" s="7"/>
      <c r="C534" s="7"/>
      <c r="D534" s="12" t="s">
        <v>1187</v>
      </c>
      <c r="E534" s="22" t="s">
        <v>78</v>
      </c>
      <c r="F534" s="21" t="s">
        <v>41</v>
      </c>
      <c r="G534" s="12">
        <v>2</v>
      </c>
      <c r="H534" s="185">
        <v>3000</v>
      </c>
      <c r="I534" s="68">
        <f t="shared" si="78"/>
        <v>3500</v>
      </c>
      <c r="J534" s="7"/>
      <c r="K534" s="155"/>
      <c r="L534" s="7"/>
      <c r="M534" s="6"/>
      <c r="N534" s="12"/>
    </row>
    <row r="535" customFormat="1" ht="38" customHeight="1" spans="1:14">
      <c r="A535" s="23"/>
      <c r="B535" s="7"/>
      <c r="C535" s="7"/>
      <c r="D535" s="12" t="s">
        <v>1188</v>
      </c>
      <c r="E535" s="22" t="s">
        <v>78</v>
      </c>
      <c r="F535" s="21" t="s">
        <v>41</v>
      </c>
      <c r="G535" s="12">
        <v>10</v>
      </c>
      <c r="H535" s="185">
        <v>3000</v>
      </c>
      <c r="I535" s="68">
        <f t="shared" si="78"/>
        <v>3500</v>
      </c>
      <c r="J535" s="7"/>
      <c r="K535" s="155"/>
      <c r="L535" s="7"/>
      <c r="M535" s="6"/>
      <c r="N535" s="12"/>
    </row>
    <row r="536" customFormat="1" ht="38" customHeight="1" spans="1:14">
      <c r="A536" s="23"/>
      <c r="B536" s="7"/>
      <c r="C536" s="7"/>
      <c r="D536" s="12" t="s">
        <v>235</v>
      </c>
      <c r="E536" s="12" t="s">
        <v>1189</v>
      </c>
      <c r="F536" s="21" t="s">
        <v>41</v>
      </c>
      <c r="G536" s="12">
        <v>10</v>
      </c>
      <c r="H536" s="185">
        <v>3000</v>
      </c>
      <c r="I536" s="68">
        <f t="shared" si="78"/>
        <v>3500</v>
      </c>
      <c r="J536" s="7"/>
      <c r="K536" s="155"/>
      <c r="L536" s="7"/>
      <c r="M536" s="6"/>
      <c r="N536" s="12"/>
    </row>
    <row r="537" customFormat="1" ht="38" customHeight="1" spans="1:14">
      <c r="A537" s="23">
        <v>10</v>
      </c>
      <c r="B537" s="6" t="s">
        <v>1190</v>
      </c>
      <c r="C537" s="7" t="s">
        <v>1191</v>
      </c>
      <c r="D537" s="6" t="s">
        <v>1192</v>
      </c>
      <c r="E537" s="6" t="s">
        <v>717</v>
      </c>
      <c r="F537" s="21" t="s">
        <v>41</v>
      </c>
      <c r="G537" s="19">
        <v>20</v>
      </c>
      <c r="H537" s="185">
        <v>3000</v>
      </c>
      <c r="I537" s="68">
        <f t="shared" si="78"/>
        <v>3500</v>
      </c>
      <c r="J537" s="7" t="s">
        <v>1193</v>
      </c>
      <c r="K537" s="176" t="s">
        <v>307</v>
      </c>
      <c r="L537" s="7" t="s">
        <v>1194</v>
      </c>
      <c r="M537" s="6">
        <v>13070609287</v>
      </c>
      <c r="N537" s="12" t="s">
        <v>1195</v>
      </c>
    </row>
    <row r="538" customFormat="1" ht="38" customHeight="1" spans="1:14">
      <c r="A538" s="23"/>
      <c r="B538" s="6"/>
      <c r="C538" s="6"/>
      <c r="D538" s="6" t="s">
        <v>79</v>
      </c>
      <c r="E538" s="22" t="s">
        <v>78</v>
      </c>
      <c r="F538" s="21" t="s">
        <v>41</v>
      </c>
      <c r="G538" s="6">
        <v>50</v>
      </c>
      <c r="H538" s="185">
        <v>3000</v>
      </c>
      <c r="I538" s="68">
        <f t="shared" si="78"/>
        <v>3500</v>
      </c>
      <c r="J538" s="6"/>
      <c r="K538" s="176"/>
      <c r="L538" s="7"/>
      <c r="M538" s="6"/>
      <c r="N538" s="12"/>
    </row>
    <row r="539" ht="38" customHeight="1" spans="1:15">
      <c r="A539" s="23">
        <v>1</v>
      </c>
      <c r="B539" s="11" t="s">
        <v>65</v>
      </c>
      <c r="C539" s="20" t="s">
        <v>1196</v>
      </c>
      <c r="D539" s="11" t="s">
        <v>67</v>
      </c>
      <c r="E539" s="11" t="s">
        <v>68</v>
      </c>
      <c r="F539" s="21" t="s">
        <v>69</v>
      </c>
      <c r="G539" s="12">
        <v>6</v>
      </c>
      <c r="H539" s="21">
        <v>8000</v>
      </c>
      <c r="I539" s="66">
        <f t="shared" si="78"/>
        <v>8500</v>
      </c>
      <c r="J539" s="20" t="s">
        <v>1137</v>
      </c>
      <c r="K539" s="69" t="s">
        <v>194</v>
      </c>
      <c r="L539" s="20" t="s">
        <v>1197</v>
      </c>
      <c r="M539" s="52" t="s">
        <v>72</v>
      </c>
      <c r="N539" s="11" t="s">
        <v>1198</v>
      </c>
      <c r="O539" s="20"/>
    </row>
    <row r="540" ht="38" customHeight="1" spans="1:15">
      <c r="A540" s="23"/>
      <c r="B540" s="12"/>
      <c r="C540" s="24"/>
      <c r="D540" s="11" t="s">
        <v>1199</v>
      </c>
      <c r="E540" s="11" t="s">
        <v>1200</v>
      </c>
      <c r="F540" s="11" t="s">
        <v>19</v>
      </c>
      <c r="G540" s="12">
        <v>6</v>
      </c>
      <c r="H540" s="21">
        <v>6000</v>
      </c>
      <c r="I540" s="21">
        <f>H540+1000</f>
        <v>7000</v>
      </c>
      <c r="J540" s="35"/>
      <c r="K540" s="24"/>
      <c r="L540" s="24"/>
      <c r="M540" s="55"/>
      <c r="N540" s="12"/>
      <c r="O540" s="24"/>
    </row>
    <row r="541" ht="38" customHeight="1" spans="1:15">
      <c r="A541" s="23"/>
      <c r="B541" s="12"/>
      <c r="C541" s="24"/>
      <c r="D541" s="12" t="s">
        <v>84</v>
      </c>
      <c r="E541" s="22" t="s">
        <v>78</v>
      </c>
      <c r="F541" s="11" t="s">
        <v>19</v>
      </c>
      <c r="G541" s="12">
        <v>3</v>
      </c>
      <c r="H541" s="184">
        <v>5000</v>
      </c>
      <c r="I541" s="53">
        <f>H541+1000</f>
        <v>6000</v>
      </c>
      <c r="J541" s="35"/>
      <c r="K541" s="24"/>
      <c r="L541" s="24"/>
      <c r="M541" s="55"/>
      <c r="N541" s="12"/>
      <c r="O541" s="24"/>
    </row>
    <row r="542" ht="38" customHeight="1" spans="1:15">
      <c r="A542" s="23"/>
      <c r="B542" s="12"/>
      <c r="C542" s="25"/>
      <c r="D542" s="11" t="s">
        <v>77</v>
      </c>
      <c r="E542" s="22" t="s">
        <v>78</v>
      </c>
      <c r="F542" s="11" t="s">
        <v>19</v>
      </c>
      <c r="G542" s="12">
        <v>6</v>
      </c>
      <c r="H542" s="184">
        <v>5000</v>
      </c>
      <c r="I542" s="53">
        <f>H542+1000</f>
        <v>6000</v>
      </c>
      <c r="J542" s="36"/>
      <c r="K542" s="25"/>
      <c r="L542" s="25"/>
      <c r="M542" s="57"/>
      <c r="N542" s="12"/>
      <c r="O542" s="25"/>
    </row>
    <row r="543" ht="38" customHeight="1" spans="1:15">
      <c r="A543" s="23">
        <v>2</v>
      </c>
      <c r="B543" s="122" t="s">
        <v>597</v>
      </c>
      <c r="C543" s="239" t="s">
        <v>1201</v>
      </c>
      <c r="D543" s="23" t="s">
        <v>599</v>
      </c>
      <c r="E543" s="12" t="s">
        <v>1202</v>
      </c>
      <c r="F543" s="21" t="s">
        <v>41</v>
      </c>
      <c r="G543" s="23">
        <v>2</v>
      </c>
      <c r="H543" s="12">
        <v>3000</v>
      </c>
      <c r="I543" s="12">
        <v>5000</v>
      </c>
      <c r="J543" s="7" t="s">
        <v>1203</v>
      </c>
      <c r="K543" s="69" t="s">
        <v>194</v>
      </c>
      <c r="L543" s="20" t="s">
        <v>1204</v>
      </c>
      <c r="M543" s="52" t="s">
        <v>1205</v>
      </c>
      <c r="N543" s="11" t="s">
        <v>603</v>
      </c>
      <c r="O543" s="20"/>
    </row>
    <row r="544" ht="38" customHeight="1" spans="1:15">
      <c r="A544" s="23"/>
      <c r="B544" s="124"/>
      <c r="C544" s="240"/>
      <c r="D544" s="23" t="s">
        <v>1206</v>
      </c>
      <c r="E544" s="12" t="s">
        <v>1202</v>
      </c>
      <c r="F544" s="21" t="s">
        <v>41</v>
      </c>
      <c r="G544" s="23">
        <v>40</v>
      </c>
      <c r="H544" s="12">
        <v>3000</v>
      </c>
      <c r="I544" s="12">
        <v>5000</v>
      </c>
      <c r="J544" s="7"/>
      <c r="K544" s="24"/>
      <c r="L544" s="24"/>
      <c r="M544" s="55"/>
      <c r="N544" s="12"/>
      <c r="O544" s="24"/>
    </row>
    <row r="545" ht="38" customHeight="1" spans="1:15">
      <c r="A545" s="23"/>
      <c r="B545" s="124"/>
      <c r="C545" s="240"/>
      <c r="D545" s="23" t="s">
        <v>1207</v>
      </c>
      <c r="E545" s="12" t="s">
        <v>1202</v>
      </c>
      <c r="F545" s="21" t="s">
        <v>41</v>
      </c>
      <c r="G545" s="23">
        <v>50</v>
      </c>
      <c r="H545" s="12">
        <v>3000</v>
      </c>
      <c r="I545" s="12">
        <v>5000</v>
      </c>
      <c r="J545" s="7"/>
      <c r="K545" s="25"/>
      <c r="L545" s="25"/>
      <c r="M545" s="57"/>
      <c r="N545" s="12"/>
      <c r="O545" s="25"/>
    </row>
    <row r="546" ht="38" customHeight="1" spans="1:15">
      <c r="A546" s="23">
        <v>3</v>
      </c>
      <c r="B546" s="91" t="s">
        <v>115</v>
      </c>
      <c r="C546" s="20" t="s">
        <v>116</v>
      </c>
      <c r="D546" s="19" t="s">
        <v>117</v>
      </c>
      <c r="E546" s="11" t="s">
        <v>118</v>
      </c>
      <c r="F546" s="11" t="s">
        <v>19</v>
      </c>
      <c r="G546" s="23">
        <v>20</v>
      </c>
      <c r="H546" s="20">
        <v>6000</v>
      </c>
      <c r="I546" s="15">
        <f t="shared" ref="I546:I549" si="79">H546+200</f>
        <v>6200</v>
      </c>
      <c r="J546" s="20" t="s">
        <v>119</v>
      </c>
      <c r="K546" s="69" t="s">
        <v>194</v>
      </c>
      <c r="L546" s="20" t="s">
        <v>1208</v>
      </c>
      <c r="M546" s="52" t="s">
        <v>1209</v>
      </c>
      <c r="N546" s="20" t="s">
        <v>122</v>
      </c>
      <c r="O546" s="20"/>
    </row>
    <row r="547" ht="38" customHeight="1" spans="1:15">
      <c r="A547" s="23"/>
      <c r="B547" s="77"/>
      <c r="C547" s="35"/>
      <c r="D547" s="19" t="s">
        <v>123</v>
      </c>
      <c r="E547" s="11" t="s">
        <v>124</v>
      </c>
      <c r="F547" s="11" t="s">
        <v>19</v>
      </c>
      <c r="G547" s="23">
        <v>10</v>
      </c>
      <c r="H547" s="35"/>
      <c r="I547" s="15">
        <f t="shared" si="79"/>
        <v>200</v>
      </c>
      <c r="J547" s="35"/>
      <c r="K547" s="24"/>
      <c r="L547" s="35"/>
      <c r="M547" s="117"/>
      <c r="N547" s="35"/>
      <c r="O547" s="35"/>
    </row>
    <row r="548" ht="38" customHeight="1" spans="1:15">
      <c r="A548" s="23"/>
      <c r="B548" s="77"/>
      <c r="C548" s="35"/>
      <c r="D548" s="19" t="s">
        <v>125</v>
      </c>
      <c r="E548" s="11" t="s">
        <v>126</v>
      </c>
      <c r="F548" s="11" t="s">
        <v>19</v>
      </c>
      <c r="G548" s="23">
        <v>3</v>
      </c>
      <c r="H548" s="35"/>
      <c r="I548" s="15">
        <f t="shared" si="79"/>
        <v>200</v>
      </c>
      <c r="J548" s="35"/>
      <c r="K548" s="24"/>
      <c r="L548" s="35"/>
      <c r="M548" s="117"/>
      <c r="N548" s="35"/>
      <c r="O548" s="35"/>
    </row>
    <row r="549" ht="38" customHeight="1" spans="1:15">
      <c r="A549" s="23"/>
      <c r="B549" s="79"/>
      <c r="C549" s="36"/>
      <c r="D549" s="19" t="s">
        <v>300</v>
      </c>
      <c r="E549" s="11" t="s">
        <v>301</v>
      </c>
      <c r="F549" s="11" t="s">
        <v>19</v>
      </c>
      <c r="G549" s="23">
        <v>15</v>
      </c>
      <c r="H549" s="36"/>
      <c r="I549" s="15">
        <f t="shared" si="79"/>
        <v>200</v>
      </c>
      <c r="J549" s="36"/>
      <c r="K549" s="25"/>
      <c r="L549" s="36"/>
      <c r="M549" s="157"/>
      <c r="N549" s="36"/>
      <c r="O549" s="36"/>
    </row>
    <row r="550" customFormat="1" ht="38" customHeight="1" spans="1:14">
      <c r="A550" s="23">
        <v>4</v>
      </c>
      <c r="B550" s="11" t="s">
        <v>1210</v>
      </c>
      <c r="C550" s="20" t="s">
        <v>1211</v>
      </c>
      <c r="D550" s="20" t="s">
        <v>1212</v>
      </c>
      <c r="E550" s="20" t="s">
        <v>1213</v>
      </c>
      <c r="F550" s="11" t="s">
        <v>19</v>
      </c>
      <c r="G550" s="88">
        <v>10</v>
      </c>
      <c r="H550" s="21">
        <v>6000</v>
      </c>
      <c r="I550" s="21">
        <f t="shared" ref="I550:I552" si="80">H550+1000</f>
        <v>7000</v>
      </c>
      <c r="J550" s="20" t="s">
        <v>1214</v>
      </c>
      <c r="K550" s="59" t="s">
        <v>194</v>
      </c>
      <c r="L550" s="20" t="s">
        <v>1215</v>
      </c>
      <c r="M550" s="52" t="s">
        <v>1216</v>
      </c>
      <c r="N550" s="11" t="s">
        <v>1217</v>
      </c>
    </row>
    <row r="551" customFormat="1" ht="38" customHeight="1" spans="1:14">
      <c r="A551" s="23"/>
      <c r="B551" s="12"/>
      <c r="C551" s="24"/>
      <c r="D551" s="35"/>
      <c r="E551" s="35"/>
      <c r="F551" s="11" t="s">
        <v>19</v>
      </c>
      <c r="G551" s="241"/>
      <c r="H551" s="21">
        <v>6000</v>
      </c>
      <c r="I551" s="21">
        <f t="shared" si="80"/>
        <v>7000</v>
      </c>
      <c r="J551" s="35"/>
      <c r="K551" s="60"/>
      <c r="L551" s="24"/>
      <c r="M551" s="55"/>
      <c r="N551" s="12"/>
    </row>
    <row r="552" customFormat="1" ht="38" customHeight="1" spans="1:14">
      <c r="A552" s="23"/>
      <c r="B552" s="12"/>
      <c r="C552" s="25"/>
      <c r="D552" s="36"/>
      <c r="E552" s="36"/>
      <c r="F552" s="11" t="s">
        <v>19</v>
      </c>
      <c r="G552" s="93"/>
      <c r="H552" s="21">
        <v>6000</v>
      </c>
      <c r="I552" s="21">
        <f t="shared" si="80"/>
        <v>7000</v>
      </c>
      <c r="J552" s="36"/>
      <c r="K552" s="61"/>
      <c r="L552" s="25"/>
      <c r="M552" s="57"/>
      <c r="N552" s="12"/>
    </row>
    <row r="553" customFormat="1" ht="38" customHeight="1" spans="2:14">
      <c r="B553" s="122" t="s">
        <v>597</v>
      </c>
      <c r="C553" s="239" t="s">
        <v>1201</v>
      </c>
      <c r="D553" s="23" t="s">
        <v>599</v>
      </c>
      <c r="E553" s="12" t="s">
        <v>1202</v>
      </c>
      <c r="F553" s="21" t="s">
        <v>41</v>
      </c>
      <c r="G553" s="23">
        <v>2</v>
      </c>
      <c r="H553" s="12">
        <v>3000</v>
      </c>
      <c r="I553" s="12">
        <v>5000</v>
      </c>
      <c r="J553" s="7" t="s">
        <v>1203</v>
      </c>
      <c r="K553" s="176" t="s">
        <v>307</v>
      </c>
      <c r="L553" s="7" t="s">
        <v>602</v>
      </c>
      <c r="M553" s="6">
        <v>13792189831</v>
      </c>
      <c r="N553" s="12" t="s">
        <v>1218</v>
      </c>
    </row>
    <row r="554" customFormat="1" ht="38" customHeight="1" spans="2:14">
      <c r="B554" s="124"/>
      <c r="C554" s="240"/>
      <c r="D554" s="23" t="s">
        <v>1206</v>
      </c>
      <c r="E554" s="12" t="s">
        <v>1202</v>
      </c>
      <c r="F554" s="21" t="s">
        <v>41</v>
      </c>
      <c r="G554" s="23">
        <v>40</v>
      </c>
      <c r="H554" s="12">
        <v>3000</v>
      </c>
      <c r="I554" s="12">
        <v>5000</v>
      </c>
      <c r="J554" s="7"/>
      <c r="K554" s="176"/>
      <c r="L554" s="7"/>
      <c r="M554" s="6"/>
      <c r="N554" s="12"/>
    </row>
    <row r="555" customFormat="1" ht="38" customHeight="1" spans="2:14">
      <c r="B555" s="124"/>
      <c r="C555" s="240"/>
      <c r="D555" s="23" t="s">
        <v>1207</v>
      </c>
      <c r="E555" s="12" t="s">
        <v>1202</v>
      </c>
      <c r="F555" s="21" t="s">
        <v>41</v>
      </c>
      <c r="G555" s="23">
        <v>50</v>
      </c>
      <c r="H555" s="12">
        <v>3000</v>
      </c>
      <c r="I555" s="12">
        <v>5000</v>
      </c>
      <c r="J555" s="7"/>
      <c r="K555" s="176"/>
      <c r="L555" s="7"/>
      <c r="M555" s="6"/>
      <c r="N555" s="12"/>
    </row>
    <row r="556" customFormat="1" ht="38" customHeight="1" spans="2:15">
      <c r="B556" s="242" t="s">
        <v>1219</v>
      </c>
      <c r="C556" s="243" t="s">
        <v>1220</v>
      </c>
      <c r="D556" s="159" t="s">
        <v>1221</v>
      </c>
      <c r="E556" s="244" t="s">
        <v>1222</v>
      </c>
      <c r="F556" s="11" t="s">
        <v>19</v>
      </c>
      <c r="G556" s="159">
        <v>15</v>
      </c>
      <c r="H556" s="244">
        <v>8000</v>
      </c>
      <c r="I556" s="19">
        <f t="shared" ref="I556:I558" si="81">H556+1000</f>
        <v>9000</v>
      </c>
      <c r="J556" s="243" t="s">
        <v>793</v>
      </c>
      <c r="K556" s="248" t="s">
        <v>1223</v>
      </c>
      <c r="L556" s="159" t="s">
        <v>794</v>
      </c>
      <c r="M556" s="159" t="s">
        <v>795</v>
      </c>
      <c r="N556" s="159" t="s">
        <v>796</v>
      </c>
      <c r="O556" s="53"/>
    </row>
    <row r="557" ht="38" customHeight="1" spans="2:14">
      <c r="B557" s="245" t="s">
        <v>65</v>
      </c>
      <c r="C557" s="245" t="s">
        <v>1224</v>
      </c>
      <c r="D557" s="246" t="s">
        <v>1225</v>
      </c>
      <c r="E557" s="246" t="s">
        <v>1226</v>
      </c>
      <c r="F557" s="11" t="s">
        <v>19</v>
      </c>
      <c r="G557" s="246">
        <v>2</v>
      </c>
      <c r="H557" s="246">
        <v>8000</v>
      </c>
      <c r="I557" s="19">
        <f t="shared" si="81"/>
        <v>9000</v>
      </c>
      <c r="L557" s="245" t="s">
        <v>1227</v>
      </c>
      <c r="M557" s="245">
        <v>18053351018</v>
      </c>
      <c r="N557" s="245" t="s">
        <v>73</v>
      </c>
    </row>
    <row r="558" ht="38" customHeight="1" spans="2:14">
      <c r="B558" s="245"/>
      <c r="C558" s="245"/>
      <c r="D558" s="246" t="s">
        <v>1228</v>
      </c>
      <c r="E558" s="246" t="s">
        <v>76</v>
      </c>
      <c r="F558" s="11" t="s">
        <v>19</v>
      </c>
      <c r="G558" s="246">
        <v>8</v>
      </c>
      <c r="H558" s="246">
        <v>8000</v>
      </c>
      <c r="I558" s="19">
        <f t="shared" si="81"/>
        <v>9000</v>
      </c>
      <c r="L558" s="245"/>
      <c r="M558" s="245"/>
      <c r="N558" s="245"/>
    </row>
    <row r="559" ht="38" customHeight="1" spans="2:14">
      <c r="B559" s="245"/>
      <c r="C559" s="245"/>
      <c r="D559" s="246" t="s">
        <v>1229</v>
      </c>
      <c r="E559" s="246" t="s">
        <v>1230</v>
      </c>
      <c r="F559" s="6" t="s">
        <v>41</v>
      </c>
      <c r="G559" s="246">
        <v>8</v>
      </c>
      <c r="H559" s="246">
        <v>5000</v>
      </c>
      <c r="I559" s="15">
        <f>H559+200</f>
        <v>5200</v>
      </c>
      <c r="L559" s="245"/>
      <c r="M559" s="245"/>
      <c r="N559" s="245"/>
    </row>
    <row r="560" ht="38" customHeight="1" spans="2:14">
      <c r="B560" s="245"/>
      <c r="C560" s="245"/>
      <c r="D560" s="246" t="s">
        <v>1231</v>
      </c>
      <c r="E560" s="246" t="s">
        <v>1232</v>
      </c>
      <c r="F560" s="11" t="s">
        <v>19</v>
      </c>
      <c r="G560" s="246">
        <v>1</v>
      </c>
      <c r="H560" s="246">
        <v>8000</v>
      </c>
      <c r="I560" s="19">
        <f t="shared" ref="I560:I562" si="82">H560+1000</f>
        <v>9000</v>
      </c>
      <c r="L560" s="245"/>
      <c r="M560" s="245"/>
      <c r="N560" s="245"/>
    </row>
    <row r="561" ht="38" customHeight="1" spans="2:14">
      <c r="B561" s="245"/>
      <c r="C561" s="245"/>
      <c r="D561" s="246" t="s">
        <v>1233</v>
      </c>
      <c r="E561" s="246" t="s">
        <v>1234</v>
      </c>
      <c r="F561" s="21" t="s">
        <v>69</v>
      </c>
      <c r="G561" s="246">
        <v>6</v>
      </c>
      <c r="H561" s="246">
        <v>8000</v>
      </c>
      <c r="I561" s="19">
        <f t="shared" si="82"/>
        <v>9000</v>
      </c>
      <c r="L561" s="245"/>
      <c r="M561" s="245"/>
      <c r="N561" s="245"/>
    </row>
    <row r="562" ht="38" customHeight="1" spans="2:14">
      <c r="B562" s="245"/>
      <c r="C562" s="245"/>
      <c r="D562" s="246" t="s">
        <v>1235</v>
      </c>
      <c r="E562" s="246" t="s">
        <v>1236</v>
      </c>
      <c r="F562" s="11" t="s">
        <v>19</v>
      </c>
      <c r="G562" s="246">
        <v>6</v>
      </c>
      <c r="H562" s="246">
        <v>8000</v>
      </c>
      <c r="I562" s="19">
        <f t="shared" si="82"/>
        <v>9000</v>
      </c>
      <c r="L562" s="245"/>
      <c r="M562" s="245"/>
      <c r="N562" s="245"/>
    </row>
    <row r="563" ht="38" customHeight="1" spans="2:14">
      <c r="B563" s="245" t="s">
        <v>1237</v>
      </c>
      <c r="C563" s="245" t="s">
        <v>1238</v>
      </c>
      <c r="D563" s="246" t="s">
        <v>522</v>
      </c>
      <c r="E563" s="22" t="s">
        <v>78</v>
      </c>
      <c r="F563" s="21" t="s">
        <v>41</v>
      </c>
      <c r="G563" s="246">
        <v>10</v>
      </c>
      <c r="H563" s="7">
        <v>3000</v>
      </c>
      <c r="I563" s="68">
        <f t="shared" ref="I563:I568" si="83">H563+500</f>
        <v>3500</v>
      </c>
      <c r="L563" s="245" t="s">
        <v>1239</v>
      </c>
      <c r="M563" s="245">
        <v>15069330706</v>
      </c>
      <c r="N563" s="245" t="s">
        <v>1240</v>
      </c>
    </row>
    <row r="564" ht="38" customHeight="1" spans="2:14">
      <c r="B564" s="245"/>
      <c r="C564" s="245"/>
      <c r="D564" s="246" t="s">
        <v>1241</v>
      </c>
      <c r="E564" s="22" t="s">
        <v>78</v>
      </c>
      <c r="F564" s="21" t="s">
        <v>41</v>
      </c>
      <c r="G564" s="246">
        <v>1</v>
      </c>
      <c r="H564" s="12">
        <v>3000</v>
      </c>
      <c r="I564" s="12">
        <v>5000</v>
      </c>
      <c r="L564" s="245"/>
      <c r="M564" s="245"/>
      <c r="N564" s="245"/>
    </row>
    <row r="565" ht="38" customHeight="1" spans="2:14">
      <c r="B565" s="245" t="s">
        <v>1242</v>
      </c>
      <c r="C565" s="245" t="s">
        <v>1243</v>
      </c>
      <c r="D565" s="245" t="s">
        <v>265</v>
      </c>
      <c r="E565" s="245" t="s">
        <v>34</v>
      </c>
      <c r="F565" s="21" t="s">
        <v>41</v>
      </c>
      <c r="G565" s="247">
        <v>2</v>
      </c>
      <c r="H565" s="185">
        <v>3000</v>
      </c>
      <c r="I565" s="68">
        <f t="shared" si="83"/>
        <v>3500</v>
      </c>
      <c r="L565" s="245" t="s">
        <v>1244</v>
      </c>
      <c r="M565" s="245">
        <v>13341266976</v>
      </c>
      <c r="N565" s="245" t="s">
        <v>1245</v>
      </c>
    </row>
    <row r="566" ht="38" customHeight="1" spans="2:14">
      <c r="B566" s="245"/>
      <c r="C566" s="245"/>
      <c r="D566" s="245" t="s">
        <v>911</v>
      </c>
      <c r="E566" s="245" t="s">
        <v>1246</v>
      </c>
      <c r="F566" s="6" t="s">
        <v>78</v>
      </c>
      <c r="G566" s="247">
        <v>6</v>
      </c>
      <c r="H566" s="245">
        <v>3000</v>
      </c>
      <c r="I566" s="68">
        <f t="shared" si="83"/>
        <v>3500</v>
      </c>
      <c r="L566" s="245"/>
      <c r="M566" s="245"/>
      <c r="N566" s="245"/>
    </row>
    <row r="567" ht="38" customHeight="1" spans="2:14">
      <c r="B567" s="245"/>
      <c r="C567" s="245"/>
      <c r="D567" s="245" t="s">
        <v>1247</v>
      </c>
      <c r="E567" s="22" t="s">
        <v>78</v>
      </c>
      <c r="F567" s="6" t="s">
        <v>78</v>
      </c>
      <c r="G567" s="247">
        <v>12</v>
      </c>
      <c r="H567" s="245">
        <v>3000</v>
      </c>
      <c r="I567" s="68">
        <f t="shared" si="83"/>
        <v>3500</v>
      </c>
      <c r="L567" s="245"/>
      <c r="M567" s="245"/>
      <c r="N567" s="245"/>
    </row>
    <row r="568" ht="38" customHeight="1" spans="2:14">
      <c r="B568" s="245" t="s">
        <v>1083</v>
      </c>
      <c r="C568" s="245" t="s">
        <v>1248</v>
      </c>
      <c r="D568" s="245" t="s">
        <v>1085</v>
      </c>
      <c r="E568" s="245" t="s">
        <v>1249</v>
      </c>
      <c r="F568" s="11" t="s">
        <v>19</v>
      </c>
      <c r="G568" s="246">
        <v>3</v>
      </c>
      <c r="H568" s="185">
        <v>3000</v>
      </c>
      <c r="I568" s="68">
        <f t="shared" si="83"/>
        <v>3500</v>
      </c>
      <c r="L568" s="245" t="s">
        <v>1250</v>
      </c>
      <c r="M568" s="245">
        <v>18653380750</v>
      </c>
      <c r="N568" s="245" t="s">
        <v>1251</v>
      </c>
    </row>
    <row r="569" ht="38" customHeight="1" spans="2:14">
      <c r="B569" s="245"/>
      <c r="C569" s="245"/>
      <c r="D569" s="246" t="s">
        <v>462</v>
      </c>
      <c r="E569" s="245" t="s">
        <v>1252</v>
      </c>
      <c r="F569" s="11" t="s">
        <v>19</v>
      </c>
      <c r="G569" s="246">
        <v>1</v>
      </c>
      <c r="H569" s="184">
        <v>5000</v>
      </c>
      <c r="I569" s="53">
        <f>H569+1000</f>
        <v>6000</v>
      </c>
      <c r="L569" s="245"/>
      <c r="M569" s="245"/>
      <c r="N569" s="245"/>
    </row>
    <row r="570" ht="38" customHeight="1" spans="2:14">
      <c r="B570" s="245"/>
      <c r="C570" s="245"/>
      <c r="D570" s="246" t="s">
        <v>1253</v>
      </c>
      <c r="E570" s="245" t="s">
        <v>1254</v>
      </c>
      <c r="F570" s="6" t="s">
        <v>41</v>
      </c>
      <c r="G570" s="246">
        <v>1</v>
      </c>
      <c r="H570" s="19">
        <v>9000</v>
      </c>
      <c r="I570" s="19">
        <v>9500</v>
      </c>
      <c r="L570" s="245"/>
      <c r="M570" s="245"/>
      <c r="N570" s="245"/>
    </row>
    <row r="571" ht="38" customHeight="1" spans="2:14">
      <c r="B571" s="245"/>
      <c r="C571" s="245"/>
      <c r="D571" s="246" t="s">
        <v>1255</v>
      </c>
      <c r="E571" s="245" t="s">
        <v>1256</v>
      </c>
      <c r="F571" s="245" t="s">
        <v>1257</v>
      </c>
      <c r="G571" s="246">
        <v>8</v>
      </c>
      <c r="H571" s="13">
        <v>7000</v>
      </c>
      <c r="I571" s="9">
        <f t="shared" ref="I571:I573" si="84">H571+500</f>
        <v>7500</v>
      </c>
      <c r="L571" s="245"/>
      <c r="M571" s="245"/>
      <c r="N571" s="245"/>
    </row>
    <row r="572" ht="38" customHeight="1" spans="2:14">
      <c r="B572" s="245" t="s">
        <v>1258</v>
      </c>
      <c r="C572" s="245" t="s">
        <v>1259</v>
      </c>
      <c r="D572" s="245" t="s">
        <v>277</v>
      </c>
      <c r="E572" s="245" t="s">
        <v>1260</v>
      </c>
      <c r="F572" s="11" t="s">
        <v>492</v>
      </c>
      <c r="G572" s="246">
        <v>8</v>
      </c>
      <c r="H572" s="6">
        <v>4000</v>
      </c>
      <c r="I572" s="68">
        <f t="shared" si="84"/>
        <v>4500</v>
      </c>
      <c r="L572" s="245" t="s">
        <v>1261</v>
      </c>
      <c r="M572" s="245" t="s">
        <v>1262</v>
      </c>
      <c r="N572" s="245" t="s">
        <v>1263</v>
      </c>
    </row>
    <row r="573" ht="38" customHeight="1" spans="2:14">
      <c r="B573" s="245" t="s">
        <v>1264</v>
      </c>
      <c r="C573" s="245" t="s">
        <v>1265</v>
      </c>
      <c r="D573" s="245" t="s">
        <v>1266</v>
      </c>
      <c r="E573" s="22" t="s">
        <v>78</v>
      </c>
      <c r="F573" s="6" t="s">
        <v>78</v>
      </c>
      <c r="G573" s="246">
        <v>1</v>
      </c>
      <c r="H573" s="6">
        <v>4000</v>
      </c>
      <c r="I573" s="68">
        <f t="shared" si="84"/>
        <v>4500</v>
      </c>
      <c r="L573" s="245" t="s">
        <v>1267</v>
      </c>
      <c r="M573" s="245">
        <v>15853369531</v>
      </c>
      <c r="N573" s="245" t="s">
        <v>1268</v>
      </c>
    </row>
    <row r="574" ht="38" customHeight="1" spans="2:14">
      <c r="B574" s="245" t="s">
        <v>631</v>
      </c>
      <c r="C574" s="245" t="s">
        <v>1269</v>
      </c>
      <c r="D574" s="245" t="s">
        <v>1270</v>
      </c>
      <c r="E574" s="245" t="s">
        <v>1271</v>
      </c>
      <c r="F574" s="11" t="s">
        <v>19</v>
      </c>
      <c r="G574" s="246">
        <v>1</v>
      </c>
      <c r="H574" s="21">
        <v>8000</v>
      </c>
      <c r="I574" s="66">
        <f t="shared" ref="I574:I578" si="85">H574+500</f>
        <v>8500</v>
      </c>
      <c r="L574" s="245" t="s">
        <v>1267</v>
      </c>
      <c r="M574" s="245">
        <v>15553308873</v>
      </c>
      <c r="N574" s="245" t="s">
        <v>1272</v>
      </c>
    </row>
    <row r="575" ht="38" customHeight="1" spans="2:14">
      <c r="B575" s="245"/>
      <c r="C575" s="245"/>
      <c r="D575" s="245" t="s">
        <v>1273</v>
      </c>
      <c r="E575" s="245" t="s">
        <v>1274</v>
      </c>
      <c r="F575" s="6" t="s">
        <v>41</v>
      </c>
      <c r="G575" s="246">
        <v>1</v>
      </c>
      <c r="H575" s="21">
        <v>6000</v>
      </c>
      <c r="I575" s="21">
        <f>H575+1000</f>
        <v>7000</v>
      </c>
      <c r="L575" s="245"/>
      <c r="M575" s="245"/>
      <c r="N575" s="245"/>
    </row>
    <row r="576" ht="38" customHeight="1" spans="2:14">
      <c r="B576" s="245" t="s">
        <v>1275</v>
      </c>
      <c r="C576" s="245" t="s">
        <v>1276</v>
      </c>
      <c r="D576" s="246" t="s">
        <v>1277</v>
      </c>
      <c r="E576" s="22" t="s">
        <v>78</v>
      </c>
      <c r="F576" s="21" t="s">
        <v>41</v>
      </c>
      <c r="G576" s="246">
        <v>1</v>
      </c>
      <c r="H576" s="185">
        <v>3000</v>
      </c>
      <c r="I576" s="68">
        <f t="shared" si="85"/>
        <v>3500</v>
      </c>
      <c r="L576" s="245" t="s">
        <v>1278</v>
      </c>
      <c r="M576" s="245" t="s">
        <v>1279</v>
      </c>
      <c r="N576" s="245" t="s">
        <v>1280</v>
      </c>
    </row>
    <row r="577" ht="38" customHeight="1" spans="2:14">
      <c r="B577" s="245"/>
      <c r="C577" s="245"/>
      <c r="D577" s="246" t="s">
        <v>628</v>
      </c>
      <c r="E577" s="22" t="s">
        <v>78</v>
      </c>
      <c r="F577" s="21" t="s">
        <v>41</v>
      </c>
      <c r="G577" s="246">
        <v>3</v>
      </c>
      <c r="H577" s="184">
        <v>5000</v>
      </c>
      <c r="I577" s="53">
        <f>H577+1000</f>
        <v>6000</v>
      </c>
      <c r="L577" s="245"/>
      <c r="M577" s="245"/>
      <c r="N577" s="245"/>
    </row>
    <row r="578" ht="38" customHeight="1" spans="2:14">
      <c r="B578" s="245"/>
      <c r="C578" s="245"/>
      <c r="D578" s="246" t="s">
        <v>1281</v>
      </c>
      <c r="E578" s="22" t="s">
        <v>78</v>
      </c>
      <c r="F578" s="21" t="s">
        <v>41</v>
      </c>
      <c r="G578" s="246">
        <v>3</v>
      </c>
      <c r="H578" s="185">
        <v>3000</v>
      </c>
      <c r="I578" s="68">
        <f t="shared" si="85"/>
        <v>3500</v>
      </c>
      <c r="L578" s="245"/>
      <c r="M578" s="245"/>
      <c r="N578" s="245"/>
    </row>
    <row r="579" ht="38" customHeight="1" spans="2:14">
      <c r="B579" s="245"/>
      <c r="C579" s="245"/>
      <c r="D579" s="246" t="s">
        <v>1282</v>
      </c>
      <c r="E579" s="22" t="s">
        <v>78</v>
      </c>
      <c r="F579" s="21" t="s">
        <v>41</v>
      </c>
      <c r="G579" s="246">
        <v>2</v>
      </c>
      <c r="H579" s="184">
        <v>5000</v>
      </c>
      <c r="I579" s="53">
        <f>H579+1000</f>
        <v>6000</v>
      </c>
      <c r="L579" s="245"/>
      <c r="M579" s="245"/>
      <c r="N579" s="245"/>
    </row>
    <row r="580" ht="38" customHeight="1" spans="2:14">
      <c r="B580" s="245"/>
      <c r="C580" s="245"/>
      <c r="D580" s="246" t="s">
        <v>934</v>
      </c>
      <c r="E580" s="22" t="s">
        <v>78</v>
      </c>
      <c r="F580" s="21" t="s">
        <v>41</v>
      </c>
      <c r="G580" s="246">
        <v>2</v>
      </c>
      <c r="H580" s="185">
        <v>3000</v>
      </c>
      <c r="I580" s="68">
        <f t="shared" ref="I580:I583" si="86">H580+500</f>
        <v>3500</v>
      </c>
      <c r="L580" s="245"/>
      <c r="M580" s="245"/>
      <c r="N580" s="245"/>
    </row>
    <row r="581" ht="38" customHeight="1" spans="2:14">
      <c r="B581" s="245" t="s">
        <v>1283</v>
      </c>
      <c r="C581" s="245" t="s">
        <v>1284</v>
      </c>
      <c r="D581" s="246" t="s">
        <v>716</v>
      </c>
      <c r="E581" s="246" t="s">
        <v>1285</v>
      </c>
      <c r="F581" s="6" t="s">
        <v>78</v>
      </c>
      <c r="G581" s="246">
        <v>2</v>
      </c>
      <c r="H581" s="185">
        <v>3000</v>
      </c>
      <c r="I581" s="68">
        <f t="shared" si="86"/>
        <v>3500</v>
      </c>
      <c r="L581" s="245" t="s">
        <v>1286</v>
      </c>
      <c r="M581" s="245">
        <v>18615335952</v>
      </c>
      <c r="N581" s="245" t="s">
        <v>1287</v>
      </c>
    </row>
    <row r="582" ht="38" customHeight="1" spans="2:14">
      <c r="B582" s="245"/>
      <c r="C582" s="245"/>
      <c r="D582" s="246" t="s">
        <v>1288</v>
      </c>
      <c r="E582" s="246" t="s">
        <v>1285</v>
      </c>
      <c r="F582" s="6" t="s">
        <v>78</v>
      </c>
      <c r="G582" s="246">
        <v>1</v>
      </c>
      <c r="H582" s="185">
        <v>3000</v>
      </c>
      <c r="I582" s="68">
        <f t="shared" si="86"/>
        <v>3500</v>
      </c>
      <c r="L582" s="245"/>
      <c r="M582" s="245"/>
      <c r="N582" s="245"/>
    </row>
    <row r="583" ht="38" customHeight="1" spans="2:14">
      <c r="B583" s="245"/>
      <c r="C583" s="245"/>
      <c r="D583" s="246" t="s">
        <v>969</v>
      </c>
      <c r="E583" s="246" t="s">
        <v>1285</v>
      </c>
      <c r="F583" s="6" t="s">
        <v>78</v>
      </c>
      <c r="G583" s="246">
        <v>1</v>
      </c>
      <c r="H583" s="185">
        <v>3000</v>
      </c>
      <c r="I583" s="68">
        <f t="shared" si="86"/>
        <v>3500</v>
      </c>
      <c r="L583" s="245"/>
      <c r="M583" s="245"/>
      <c r="N583" s="245"/>
    </row>
    <row r="584" ht="38" customHeight="1" spans="2:14">
      <c r="B584" s="245" t="s">
        <v>1289</v>
      </c>
      <c r="C584" s="245" t="s">
        <v>1290</v>
      </c>
      <c r="D584" s="245" t="s">
        <v>1291</v>
      </c>
      <c r="E584" s="22" t="s">
        <v>78</v>
      </c>
      <c r="F584" s="11" t="s">
        <v>19</v>
      </c>
      <c r="G584" s="249" t="s">
        <v>430</v>
      </c>
      <c r="H584" s="102">
        <v>3000</v>
      </c>
      <c r="I584" s="102">
        <v>5000</v>
      </c>
      <c r="L584" s="245"/>
      <c r="M584" s="245" t="s">
        <v>1292</v>
      </c>
      <c r="N584" s="245" t="s">
        <v>1293</v>
      </c>
    </row>
    <row r="585" ht="38" customHeight="1" spans="2:14">
      <c r="B585" s="245" t="s">
        <v>1294</v>
      </c>
      <c r="C585" s="245" t="s">
        <v>1295</v>
      </c>
      <c r="D585" s="245" t="s">
        <v>1296</v>
      </c>
      <c r="E585" s="22" t="s">
        <v>78</v>
      </c>
      <c r="F585" s="6" t="s">
        <v>78</v>
      </c>
      <c r="G585" s="247">
        <v>4</v>
      </c>
      <c r="H585" s="6">
        <v>4000</v>
      </c>
      <c r="I585" s="68">
        <f>H585+500</f>
        <v>4500</v>
      </c>
      <c r="L585" s="245" t="s">
        <v>1297</v>
      </c>
      <c r="M585" s="245">
        <v>13792199546</v>
      </c>
      <c r="N585" s="245" t="s">
        <v>1298</v>
      </c>
    </row>
    <row r="586" ht="38" customHeight="1" spans="2:14">
      <c r="B586" s="245"/>
      <c r="C586" s="245"/>
      <c r="D586" s="245" t="s">
        <v>607</v>
      </c>
      <c r="E586" s="22" t="s">
        <v>78</v>
      </c>
      <c r="F586" s="6" t="s">
        <v>78</v>
      </c>
      <c r="G586" s="247">
        <v>13</v>
      </c>
      <c r="H586" s="6">
        <v>4000</v>
      </c>
      <c r="I586" s="68">
        <f>H586+500</f>
        <v>4500</v>
      </c>
      <c r="L586" s="245"/>
      <c r="M586" s="245"/>
      <c r="N586" s="245"/>
    </row>
    <row r="587" ht="38" customHeight="1" spans="2:14">
      <c r="B587" s="245" t="s">
        <v>1299</v>
      </c>
      <c r="C587" s="245" t="s">
        <v>116</v>
      </c>
      <c r="D587" s="245" t="s">
        <v>300</v>
      </c>
      <c r="E587" s="245" t="s">
        <v>1300</v>
      </c>
      <c r="F587" s="21" t="s">
        <v>41</v>
      </c>
      <c r="G587" s="245">
        <v>30</v>
      </c>
      <c r="H587" s="184">
        <v>5000</v>
      </c>
      <c r="I587" s="53">
        <f t="shared" ref="I587:I592" si="87">H587+1000</f>
        <v>6000</v>
      </c>
      <c r="L587" s="245" t="s">
        <v>1301</v>
      </c>
      <c r="M587" s="245">
        <v>13561602531</v>
      </c>
      <c r="N587" s="245" t="s">
        <v>1302</v>
      </c>
    </row>
    <row r="588" ht="38" customHeight="1" spans="2:14">
      <c r="B588" s="245"/>
      <c r="C588" s="245"/>
      <c r="D588" s="245" t="s">
        <v>1303</v>
      </c>
      <c r="E588" s="245" t="s">
        <v>1300</v>
      </c>
      <c r="F588" s="21" t="s">
        <v>41</v>
      </c>
      <c r="G588" s="245">
        <v>5</v>
      </c>
      <c r="H588" s="184">
        <v>5000</v>
      </c>
      <c r="I588" s="53">
        <f t="shared" si="87"/>
        <v>6000</v>
      </c>
      <c r="L588" s="245"/>
      <c r="M588" s="245"/>
      <c r="N588" s="245"/>
    </row>
    <row r="589" ht="38" customHeight="1" spans="2:14">
      <c r="B589" s="245"/>
      <c r="C589" s="245"/>
      <c r="D589" s="245" t="s">
        <v>287</v>
      </c>
      <c r="E589" s="245" t="s">
        <v>1300</v>
      </c>
      <c r="F589" s="21" t="s">
        <v>41</v>
      </c>
      <c r="G589" s="245">
        <v>5</v>
      </c>
      <c r="H589" s="184">
        <v>5000</v>
      </c>
      <c r="I589" s="53">
        <f t="shared" si="87"/>
        <v>6000</v>
      </c>
      <c r="L589" s="245"/>
      <c r="M589" s="245"/>
      <c r="N589" s="245"/>
    </row>
    <row r="590" ht="38" customHeight="1" spans="2:14">
      <c r="B590" s="245"/>
      <c r="C590" s="245"/>
      <c r="D590" s="245" t="s">
        <v>117</v>
      </c>
      <c r="E590" s="245" t="s">
        <v>1300</v>
      </c>
      <c r="F590" s="21" t="s">
        <v>41</v>
      </c>
      <c r="G590" s="245">
        <v>20</v>
      </c>
      <c r="H590" s="184">
        <v>5000</v>
      </c>
      <c r="I590" s="53">
        <f t="shared" si="87"/>
        <v>6000</v>
      </c>
      <c r="L590" s="245"/>
      <c r="M590" s="245"/>
      <c r="N590" s="245"/>
    </row>
    <row r="591" ht="38" customHeight="1" spans="2:14">
      <c r="B591" s="245"/>
      <c r="C591" s="245"/>
      <c r="D591" s="245" t="s">
        <v>1304</v>
      </c>
      <c r="E591" s="245" t="s">
        <v>1305</v>
      </c>
      <c r="F591" s="245" t="s">
        <v>1257</v>
      </c>
      <c r="G591" s="245">
        <v>15</v>
      </c>
      <c r="H591" s="184">
        <v>5000</v>
      </c>
      <c r="I591" s="53">
        <f t="shared" si="87"/>
        <v>6000</v>
      </c>
      <c r="L591" s="245"/>
      <c r="M591" s="245"/>
      <c r="N591" s="245"/>
    </row>
    <row r="592" ht="38" customHeight="1" spans="2:14">
      <c r="B592" s="250" t="s">
        <v>1306</v>
      </c>
      <c r="C592" s="250" t="s">
        <v>1307</v>
      </c>
      <c r="D592" s="250" t="s">
        <v>1221</v>
      </c>
      <c r="E592" s="250" t="s">
        <v>1308</v>
      </c>
      <c r="F592" s="11" t="s">
        <v>19</v>
      </c>
      <c r="G592" s="250">
        <v>10</v>
      </c>
      <c r="H592" s="244">
        <v>8000</v>
      </c>
      <c r="I592" s="19">
        <f t="shared" si="87"/>
        <v>9000</v>
      </c>
      <c r="L592" s="250" t="s">
        <v>794</v>
      </c>
      <c r="M592" s="250" t="s">
        <v>795</v>
      </c>
      <c r="N592" s="250" t="s">
        <v>796</v>
      </c>
    </row>
    <row r="593" ht="38" customHeight="1" spans="2:14">
      <c r="B593" s="250"/>
      <c r="C593" s="250"/>
      <c r="D593" s="250" t="s">
        <v>191</v>
      </c>
      <c r="E593" s="22" t="s">
        <v>78</v>
      </c>
      <c r="F593" s="21" t="s">
        <v>41</v>
      </c>
      <c r="G593" s="250">
        <v>5</v>
      </c>
      <c r="H593" s="185">
        <v>3000</v>
      </c>
      <c r="I593" s="68">
        <f t="shared" ref="I593:I611" si="88">H593+500</f>
        <v>3500</v>
      </c>
      <c r="L593" s="250"/>
      <c r="M593" s="250"/>
      <c r="N593" s="250"/>
    </row>
    <row r="594" ht="38" customHeight="1" spans="2:14">
      <c r="B594" s="245" t="s">
        <v>1309</v>
      </c>
      <c r="C594" s="245" t="s">
        <v>483</v>
      </c>
      <c r="D594" s="246" t="s">
        <v>484</v>
      </c>
      <c r="E594" s="246" t="s">
        <v>1310</v>
      </c>
      <c r="F594" s="21" t="s">
        <v>41</v>
      </c>
      <c r="G594" s="246">
        <v>10</v>
      </c>
      <c r="H594" s="185">
        <v>3000</v>
      </c>
      <c r="I594" s="68">
        <f t="shared" si="88"/>
        <v>3500</v>
      </c>
      <c r="L594" s="245"/>
      <c r="M594" s="245" t="s">
        <v>1311</v>
      </c>
      <c r="N594" s="245" t="s">
        <v>1312</v>
      </c>
    </row>
    <row r="595" ht="38" customHeight="1" spans="2:14">
      <c r="B595" s="245"/>
      <c r="C595" s="245"/>
      <c r="D595" s="246" t="s">
        <v>1313</v>
      </c>
      <c r="E595" s="22" t="s">
        <v>78</v>
      </c>
      <c r="F595" s="245" t="s">
        <v>1257</v>
      </c>
      <c r="G595" s="246">
        <v>20</v>
      </c>
      <c r="H595" s="185">
        <v>3000</v>
      </c>
      <c r="I595" s="68">
        <f t="shared" si="88"/>
        <v>3500</v>
      </c>
      <c r="L595" s="245"/>
      <c r="M595" s="245"/>
      <c r="N595" s="245"/>
    </row>
    <row r="596" ht="38" customHeight="1" spans="2:14">
      <c r="B596" s="245"/>
      <c r="C596" s="245"/>
      <c r="D596" s="246" t="s">
        <v>494</v>
      </c>
      <c r="E596" s="22" t="s">
        <v>78</v>
      </c>
      <c r="F596" s="11" t="s">
        <v>492</v>
      </c>
      <c r="G596" s="246">
        <v>10</v>
      </c>
      <c r="H596" s="185">
        <v>3000</v>
      </c>
      <c r="I596" s="68">
        <f t="shared" si="88"/>
        <v>3500</v>
      </c>
      <c r="L596" s="245"/>
      <c r="M596" s="245"/>
      <c r="N596" s="245"/>
    </row>
    <row r="597" ht="38" customHeight="1" spans="2:14">
      <c r="B597" s="245"/>
      <c r="C597" s="245"/>
      <c r="D597" s="246" t="s">
        <v>496</v>
      </c>
      <c r="E597" s="22" t="s">
        <v>78</v>
      </c>
      <c r="F597" s="11" t="s">
        <v>492</v>
      </c>
      <c r="G597" s="246">
        <v>10</v>
      </c>
      <c r="H597" s="185">
        <v>3000</v>
      </c>
      <c r="I597" s="68">
        <f t="shared" si="88"/>
        <v>3500</v>
      </c>
      <c r="L597" s="245"/>
      <c r="M597" s="245"/>
      <c r="N597" s="245"/>
    </row>
    <row r="598" ht="38" customHeight="1" spans="2:14">
      <c r="B598" s="245"/>
      <c r="C598" s="245"/>
      <c r="D598" s="246" t="s">
        <v>1314</v>
      </c>
      <c r="E598" s="22" t="s">
        <v>78</v>
      </c>
      <c r="F598" s="11" t="s">
        <v>492</v>
      </c>
      <c r="G598" s="246">
        <v>10</v>
      </c>
      <c r="H598" s="185">
        <v>3000</v>
      </c>
      <c r="I598" s="68">
        <f t="shared" si="88"/>
        <v>3500</v>
      </c>
      <c r="L598" s="245"/>
      <c r="M598" s="245"/>
      <c r="N598" s="245"/>
    </row>
    <row r="599" ht="38" customHeight="1" spans="2:14">
      <c r="B599" s="245"/>
      <c r="C599" s="245"/>
      <c r="D599" s="246" t="s">
        <v>1315</v>
      </c>
      <c r="E599" s="22" t="s">
        <v>78</v>
      </c>
      <c r="F599" s="245" t="s">
        <v>1257</v>
      </c>
      <c r="G599" s="246">
        <v>5</v>
      </c>
      <c r="H599" s="185">
        <v>3000</v>
      </c>
      <c r="I599" s="68">
        <f t="shared" si="88"/>
        <v>3500</v>
      </c>
      <c r="L599" s="245"/>
      <c r="M599" s="245"/>
      <c r="N599" s="245"/>
    </row>
    <row r="600" ht="38" customHeight="1" spans="2:14">
      <c r="B600" s="245"/>
      <c r="C600" s="245"/>
      <c r="D600" s="246" t="s">
        <v>1316</v>
      </c>
      <c r="E600" s="22" t="s">
        <v>78</v>
      </c>
      <c r="F600" s="245" t="s">
        <v>1257</v>
      </c>
      <c r="G600" s="246">
        <v>10</v>
      </c>
      <c r="H600" s="185">
        <v>3000</v>
      </c>
      <c r="I600" s="68">
        <f t="shared" si="88"/>
        <v>3500</v>
      </c>
      <c r="L600" s="245"/>
      <c r="M600" s="245"/>
      <c r="N600" s="245"/>
    </row>
    <row r="601" ht="38" customHeight="1" spans="2:14">
      <c r="B601" s="245"/>
      <c r="C601" s="245"/>
      <c r="D601" s="246" t="s">
        <v>1317</v>
      </c>
      <c r="E601" s="22" t="s">
        <v>78</v>
      </c>
      <c r="F601" s="245" t="s">
        <v>1257</v>
      </c>
      <c r="G601" s="246">
        <v>10</v>
      </c>
      <c r="H601" s="185">
        <v>3000</v>
      </c>
      <c r="I601" s="68">
        <f t="shared" si="88"/>
        <v>3500</v>
      </c>
      <c r="L601" s="245"/>
      <c r="M601" s="245"/>
      <c r="N601" s="245"/>
    </row>
    <row r="602" ht="38" customHeight="1" spans="2:14">
      <c r="B602" s="245"/>
      <c r="C602" s="245"/>
      <c r="D602" s="246" t="s">
        <v>1318</v>
      </c>
      <c r="E602" s="22" t="s">
        <v>78</v>
      </c>
      <c r="F602" s="245" t="s">
        <v>1257</v>
      </c>
      <c r="G602" s="246">
        <v>5</v>
      </c>
      <c r="H602" s="185">
        <v>3000</v>
      </c>
      <c r="I602" s="68">
        <f t="shared" si="88"/>
        <v>3500</v>
      </c>
      <c r="L602" s="245"/>
      <c r="M602" s="245"/>
      <c r="N602" s="245"/>
    </row>
    <row r="603" ht="38" customHeight="1" spans="2:14">
      <c r="B603" s="251" t="s">
        <v>55</v>
      </c>
      <c r="C603" s="251" t="s">
        <v>1319</v>
      </c>
      <c r="D603" s="252" t="s">
        <v>277</v>
      </c>
      <c r="E603" s="22" t="s">
        <v>78</v>
      </c>
      <c r="F603" s="6" t="s">
        <v>78</v>
      </c>
      <c r="G603" s="252">
        <v>80</v>
      </c>
      <c r="H603" s="185">
        <v>3000</v>
      </c>
      <c r="I603" s="68">
        <f t="shared" si="88"/>
        <v>3500</v>
      </c>
      <c r="L603" s="251"/>
      <c r="M603" s="251" t="s">
        <v>1320</v>
      </c>
      <c r="N603" s="251" t="s">
        <v>1321</v>
      </c>
    </row>
    <row r="604" ht="38" customHeight="1" spans="2:14">
      <c r="B604" s="251"/>
      <c r="C604" s="251"/>
      <c r="D604" s="252" t="s">
        <v>1322</v>
      </c>
      <c r="E604" s="246" t="s">
        <v>1323</v>
      </c>
      <c r="F604" s="6" t="s">
        <v>78</v>
      </c>
      <c r="G604" s="252">
        <v>20</v>
      </c>
      <c r="H604" s="6">
        <v>4000</v>
      </c>
      <c r="I604" s="68">
        <f t="shared" si="88"/>
        <v>4500</v>
      </c>
      <c r="L604" s="251"/>
      <c r="M604" s="251"/>
      <c r="N604" s="251"/>
    </row>
    <row r="605" ht="38" customHeight="1" spans="2:14">
      <c r="B605" s="251"/>
      <c r="C605" s="251"/>
      <c r="D605" s="252" t="s">
        <v>277</v>
      </c>
      <c r="E605" s="22" t="s">
        <v>78</v>
      </c>
      <c r="F605" s="6" t="s">
        <v>78</v>
      </c>
      <c r="G605" s="252">
        <v>20</v>
      </c>
      <c r="H605" s="185">
        <v>3000</v>
      </c>
      <c r="I605" s="68">
        <f t="shared" si="88"/>
        <v>3500</v>
      </c>
      <c r="L605" s="251"/>
      <c r="M605" s="251"/>
      <c r="N605" s="251"/>
    </row>
    <row r="606" ht="38" customHeight="1" spans="2:14">
      <c r="B606" s="251"/>
      <c r="C606" s="251"/>
      <c r="D606" s="252" t="s">
        <v>1322</v>
      </c>
      <c r="E606" s="246" t="s">
        <v>1324</v>
      </c>
      <c r="F606" s="6" t="s">
        <v>78</v>
      </c>
      <c r="G606" s="252">
        <v>20</v>
      </c>
      <c r="H606" s="6">
        <v>4000</v>
      </c>
      <c r="I606" s="68">
        <f t="shared" si="88"/>
        <v>4500</v>
      </c>
      <c r="L606" s="251"/>
      <c r="M606" s="251"/>
      <c r="N606" s="251"/>
    </row>
    <row r="607" ht="38" customHeight="1" spans="2:14">
      <c r="B607" s="251"/>
      <c r="C607" s="251"/>
      <c r="D607" s="252" t="s">
        <v>277</v>
      </c>
      <c r="E607" s="22" t="s">
        <v>78</v>
      </c>
      <c r="F607" s="6" t="s">
        <v>78</v>
      </c>
      <c r="G607" s="252">
        <v>20</v>
      </c>
      <c r="H607" s="185">
        <v>3000</v>
      </c>
      <c r="I607" s="68">
        <f t="shared" si="88"/>
        <v>3500</v>
      </c>
      <c r="L607" s="251"/>
      <c r="M607" s="251"/>
      <c r="N607" s="251"/>
    </row>
    <row r="608" ht="38" customHeight="1" spans="2:14">
      <c r="B608" s="251"/>
      <c r="C608" s="251"/>
      <c r="D608" s="252" t="s">
        <v>1322</v>
      </c>
      <c r="E608" s="246" t="s">
        <v>1325</v>
      </c>
      <c r="F608" s="6" t="s">
        <v>78</v>
      </c>
      <c r="G608" s="252">
        <v>20</v>
      </c>
      <c r="H608" s="6">
        <v>4000</v>
      </c>
      <c r="I608" s="68">
        <f t="shared" si="88"/>
        <v>4500</v>
      </c>
      <c r="L608" s="251"/>
      <c r="M608" s="251"/>
      <c r="N608" s="251"/>
    </row>
    <row r="609" ht="38" customHeight="1" spans="2:14">
      <c r="B609" s="251"/>
      <c r="C609" s="251"/>
      <c r="D609" s="252" t="s">
        <v>277</v>
      </c>
      <c r="E609" s="22" t="s">
        <v>78</v>
      </c>
      <c r="F609" s="6" t="s">
        <v>78</v>
      </c>
      <c r="G609" s="252">
        <v>20</v>
      </c>
      <c r="H609" s="185">
        <v>3000</v>
      </c>
      <c r="I609" s="68">
        <f t="shared" si="88"/>
        <v>3500</v>
      </c>
      <c r="L609" s="251"/>
      <c r="M609" s="251"/>
      <c r="N609" s="251"/>
    </row>
    <row r="610" ht="38" customHeight="1" spans="2:14">
      <c r="B610" s="251"/>
      <c r="C610" s="251"/>
      <c r="D610" s="252" t="s">
        <v>1322</v>
      </c>
      <c r="E610" s="246" t="s">
        <v>1326</v>
      </c>
      <c r="F610" s="6" t="s">
        <v>78</v>
      </c>
      <c r="G610" s="252">
        <v>20</v>
      </c>
      <c r="H610" s="6">
        <v>4000</v>
      </c>
      <c r="I610" s="68">
        <f t="shared" si="88"/>
        <v>4500</v>
      </c>
      <c r="L610" s="251"/>
      <c r="M610" s="251"/>
      <c r="N610" s="251"/>
    </row>
    <row r="611" ht="38" customHeight="1" spans="2:14">
      <c r="B611" s="251"/>
      <c r="C611" s="251"/>
      <c r="D611" s="252" t="s">
        <v>1327</v>
      </c>
      <c r="E611" s="246" t="s">
        <v>1328</v>
      </c>
      <c r="F611" s="6" t="s">
        <v>78</v>
      </c>
      <c r="G611" s="252">
        <v>10</v>
      </c>
      <c r="H611" s="6">
        <v>4000</v>
      </c>
      <c r="I611" s="68">
        <f t="shared" si="88"/>
        <v>4500</v>
      </c>
      <c r="L611" s="251"/>
      <c r="M611" s="251"/>
      <c r="N611" s="251"/>
    </row>
    <row r="612" ht="38" customHeight="1" spans="2:14">
      <c r="B612" s="251" t="s">
        <v>127</v>
      </c>
      <c r="C612" s="245" t="s">
        <v>1329</v>
      </c>
      <c r="D612" s="245" t="s">
        <v>129</v>
      </c>
      <c r="E612" s="22" t="s">
        <v>78</v>
      </c>
      <c r="F612" s="11" t="s">
        <v>19</v>
      </c>
      <c r="G612" s="245">
        <v>60</v>
      </c>
      <c r="H612" s="251">
        <v>7000</v>
      </c>
      <c r="I612" s="19">
        <f t="shared" ref="I612:I616" si="89">H612+1000</f>
        <v>8000</v>
      </c>
      <c r="L612" s="251" t="s">
        <v>1330</v>
      </c>
      <c r="M612" s="251" t="s">
        <v>1331</v>
      </c>
      <c r="N612" s="251" t="s">
        <v>1332</v>
      </c>
    </row>
    <row r="613" ht="38" customHeight="1" spans="2:14">
      <c r="B613" s="251"/>
      <c r="C613" s="245"/>
      <c r="D613" s="245" t="s">
        <v>137</v>
      </c>
      <c r="E613" s="22" t="s">
        <v>78</v>
      </c>
      <c r="F613" s="11" t="s">
        <v>19</v>
      </c>
      <c r="G613" s="245">
        <v>5</v>
      </c>
      <c r="H613" s="251"/>
      <c r="I613" s="19">
        <f t="shared" si="89"/>
        <v>1000</v>
      </c>
      <c r="L613" s="251"/>
      <c r="M613" s="251"/>
      <c r="N613" s="251"/>
    </row>
    <row r="614" ht="38" customHeight="1" spans="2:14">
      <c r="B614" s="251"/>
      <c r="C614" s="245"/>
      <c r="D614" s="245" t="s">
        <v>67</v>
      </c>
      <c r="E614" s="22" t="s">
        <v>78</v>
      </c>
      <c r="F614" s="21" t="s">
        <v>69</v>
      </c>
      <c r="G614" s="245">
        <v>10</v>
      </c>
      <c r="H614" s="251"/>
      <c r="I614" s="19">
        <f t="shared" si="89"/>
        <v>1000</v>
      </c>
      <c r="L614" s="251"/>
      <c r="M614" s="251"/>
      <c r="N614" s="251"/>
    </row>
    <row r="615" ht="38" customHeight="1" spans="2:14">
      <c r="B615" s="251" t="s">
        <v>1333</v>
      </c>
      <c r="C615" s="245" t="s">
        <v>1334</v>
      </c>
      <c r="D615" s="245" t="s">
        <v>1335</v>
      </c>
      <c r="E615" s="22" t="s">
        <v>78</v>
      </c>
      <c r="F615" s="6" t="s">
        <v>78</v>
      </c>
      <c r="G615" s="245">
        <v>1</v>
      </c>
      <c r="H615" s="19">
        <v>12000</v>
      </c>
      <c r="I615" s="19">
        <f t="shared" si="89"/>
        <v>13000</v>
      </c>
      <c r="L615" s="251" t="s">
        <v>1336</v>
      </c>
      <c r="M615" s="251">
        <v>15954350439</v>
      </c>
      <c r="N615" s="245" t="s">
        <v>1337</v>
      </c>
    </row>
    <row r="616" ht="38" customHeight="1" spans="2:14">
      <c r="B616" s="251"/>
      <c r="C616" s="245"/>
      <c r="D616" s="245" t="s">
        <v>1338</v>
      </c>
      <c r="E616" s="22" t="s">
        <v>78</v>
      </c>
      <c r="F616" s="6" t="s">
        <v>78</v>
      </c>
      <c r="G616" s="245">
        <v>2</v>
      </c>
      <c r="H616" s="19">
        <v>12000</v>
      </c>
      <c r="I616" s="19">
        <f t="shared" si="89"/>
        <v>13000</v>
      </c>
      <c r="L616" s="251"/>
      <c r="M616" s="251"/>
      <c r="N616" s="245"/>
    </row>
    <row r="617" ht="38" customHeight="1" spans="2:14">
      <c r="B617" s="251"/>
      <c r="C617" s="245"/>
      <c r="D617" s="245" t="s">
        <v>1339</v>
      </c>
      <c r="E617" s="22" t="s">
        <v>78</v>
      </c>
      <c r="F617" s="6" t="s">
        <v>78</v>
      </c>
      <c r="G617" s="245">
        <v>3</v>
      </c>
      <c r="H617" s="19">
        <v>9000</v>
      </c>
      <c r="I617" s="19">
        <v>9500</v>
      </c>
      <c r="L617" s="251"/>
      <c r="M617" s="251"/>
      <c r="N617" s="245"/>
    </row>
    <row r="618" ht="38" customHeight="1" spans="2:14">
      <c r="B618" s="251"/>
      <c r="C618" s="245"/>
      <c r="D618" s="245" t="s">
        <v>1340</v>
      </c>
      <c r="E618" s="22" t="s">
        <v>78</v>
      </c>
      <c r="F618" s="6" t="s">
        <v>78</v>
      </c>
      <c r="G618" s="245">
        <v>2</v>
      </c>
      <c r="H618" s="184">
        <v>5000</v>
      </c>
      <c r="I618" s="53">
        <f t="shared" ref="I618:I621" si="90">H618+1000</f>
        <v>6000</v>
      </c>
      <c r="L618" s="251"/>
      <c r="M618" s="251"/>
      <c r="N618" s="245"/>
    </row>
    <row r="619" ht="38" customHeight="1" spans="2:14">
      <c r="B619" s="251"/>
      <c r="C619" s="245"/>
      <c r="D619" s="245" t="s">
        <v>1341</v>
      </c>
      <c r="E619" s="22" t="s">
        <v>78</v>
      </c>
      <c r="F619" s="6" t="s">
        <v>78</v>
      </c>
      <c r="G619" s="245">
        <v>2</v>
      </c>
      <c r="H619" s="184">
        <v>5000</v>
      </c>
      <c r="I619" s="53">
        <f t="shared" si="90"/>
        <v>6000</v>
      </c>
      <c r="L619" s="251"/>
      <c r="M619" s="251"/>
      <c r="N619" s="245"/>
    </row>
    <row r="620" ht="38" customHeight="1" spans="2:14">
      <c r="B620" s="251"/>
      <c r="C620" s="245"/>
      <c r="D620" s="245" t="s">
        <v>1342</v>
      </c>
      <c r="E620" s="22" t="s">
        <v>78</v>
      </c>
      <c r="F620" s="6" t="s">
        <v>78</v>
      </c>
      <c r="G620" s="245">
        <v>2</v>
      </c>
      <c r="H620" s="184">
        <v>5000</v>
      </c>
      <c r="I620" s="53">
        <f t="shared" si="90"/>
        <v>6000</v>
      </c>
      <c r="L620" s="251"/>
      <c r="M620" s="251"/>
      <c r="N620" s="245"/>
    </row>
    <row r="621" ht="38" customHeight="1" spans="2:14">
      <c r="B621" s="251"/>
      <c r="C621" s="245"/>
      <c r="D621" s="245" t="s">
        <v>822</v>
      </c>
      <c r="E621" s="22" t="s">
        <v>78</v>
      </c>
      <c r="F621" s="6" t="s">
        <v>78</v>
      </c>
      <c r="G621" s="245">
        <v>1</v>
      </c>
      <c r="H621" s="21">
        <v>6000</v>
      </c>
      <c r="I621" s="21">
        <f t="shared" si="90"/>
        <v>7000</v>
      </c>
      <c r="L621" s="251"/>
      <c r="M621" s="251"/>
      <c r="N621" s="245"/>
    </row>
    <row r="622" ht="38" customHeight="1" spans="2:14">
      <c r="B622" s="251"/>
      <c r="C622" s="245"/>
      <c r="D622" s="245" t="s">
        <v>1247</v>
      </c>
      <c r="E622" s="22" t="s">
        <v>78</v>
      </c>
      <c r="F622" s="6" t="s">
        <v>78</v>
      </c>
      <c r="G622" s="245">
        <v>6</v>
      </c>
      <c r="H622" s="21">
        <v>8000</v>
      </c>
      <c r="I622" s="66">
        <f t="shared" ref="I622:I627" si="91">H622+500</f>
        <v>8500</v>
      </c>
      <c r="L622" s="251"/>
      <c r="M622" s="251"/>
      <c r="N622" s="245"/>
    </row>
    <row r="623" ht="38" customHeight="1" spans="2:14">
      <c r="B623" s="251"/>
      <c r="C623" s="245"/>
      <c r="D623" s="245" t="s">
        <v>607</v>
      </c>
      <c r="E623" s="22" t="s">
        <v>78</v>
      </c>
      <c r="F623" s="6" t="s">
        <v>78</v>
      </c>
      <c r="G623" s="245">
        <v>3</v>
      </c>
      <c r="H623" s="21">
        <v>6000</v>
      </c>
      <c r="I623" s="21">
        <f>H623+1000</f>
        <v>7000</v>
      </c>
      <c r="L623" s="251"/>
      <c r="M623" s="251"/>
      <c r="N623" s="245"/>
    </row>
    <row r="624" ht="38" customHeight="1" spans="2:14">
      <c r="B624" s="251"/>
      <c r="C624" s="245"/>
      <c r="D624" s="245" t="s">
        <v>1343</v>
      </c>
      <c r="E624" s="22" t="s">
        <v>78</v>
      </c>
      <c r="F624" s="6" t="s">
        <v>78</v>
      </c>
      <c r="G624" s="245">
        <v>1</v>
      </c>
      <c r="H624" s="245">
        <v>4000</v>
      </c>
      <c r="I624" s="68">
        <f t="shared" si="91"/>
        <v>4500</v>
      </c>
      <c r="L624" s="251"/>
      <c r="M624" s="251"/>
      <c r="N624" s="245"/>
    </row>
    <row r="625" ht="38" customHeight="1" spans="2:14">
      <c r="B625" s="251"/>
      <c r="C625" s="245"/>
      <c r="D625" s="245" t="s">
        <v>1344</v>
      </c>
      <c r="E625" s="22" t="s">
        <v>78</v>
      </c>
      <c r="F625" s="6" t="s">
        <v>78</v>
      </c>
      <c r="G625" s="245">
        <v>1</v>
      </c>
      <c r="H625" s="245">
        <v>4000</v>
      </c>
      <c r="I625" s="68">
        <f t="shared" si="91"/>
        <v>4500</v>
      </c>
      <c r="L625" s="251"/>
      <c r="M625" s="251"/>
      <c r="N625" s="245"/>
    </row>
    <row r="626" ht="38" customHeight="1" spans="2:14">
      <c r="B626" s="251"/>
      <c r="C626" s="245"/>
      <c r="D626" s="245" t="s">
        <v>770</v>
      </c>
      <c r="E626" s="22" t="s">
        <v>78</v>
      </c>
      <c r="F626" s="6" t="s">
        <v>78</v>
      </c>
      <c r="G626" s="245">
        <v>1</v>
      </c>
      <c r="H626" s="245">
        <v>4000</v>
      </c>
      <c r="I626" s="68">
        <f t="shared" si="91"/>
        <v>4500</v>
      </c>
      <c r="L626" s="251"/>
      <c r="M626" s="251"/>
      <c r="N626" s="245"/>
    </row>
    <row r="627" ht="38" customHeight="1" spans="2:14">
      <c r="B627" s="251"/>
      <c r="C627" s="245"/>
      <c r="D627" s="245" t="s">
        <v>1345</v>
      </c>
      <c r="E627" s="22" t="s">
        <v>78</v>
      </c>
      <c r="F627" s="6" t="s">
        <v>78</v>
      </c>
      <c r="G627" s="245">
        <v>3</v>
      </c>
      <c r="H627" s="245">
        <v>4000</v>
      </c>
      <c r="I627" s="68">
        <f t="shared" si="91"/>
        <v>4500</v>
      </c>
      <c r="L627" s="251"/>
      <c r="M627" s="251"/>
      <c r="N627" s="245"/>
    </row>
    <row r="628" ht="38" customHeight="1" spans="2:14">
      <c r="B628" s="251"/>
      <c r="C628" s="245"/>
      <c r="D628" s="245" t="s">
        <v>1346</v>
      </c>
      <c r="E628" s="22" t="s">
        <v>78</v>
      </c>
      <c r="F628" s="6" t="s">
        <v>78</v>
      </c>
      <c r="G628" s="245">
        <v>1</v>
      </c>
      <c r="H628" s="184">
        <v>5000</v>
      </c>
      <c r="I628" s="53">
        <f t="shared" ref="I628:I631" si="92">H628+1000</f>
        <v>6000</v>
      </c>
      <c r="L628" s="251"/>
      <c r="M628" s="251"/>
      <c r="N628" s="245"/>
    </row>
    <row r="629" ht="38" customHeight="1" spans="2:14">
      <c r="B629" s="251"/>
      <c r="C629" s="245"/>
      <c r="D629" s="245" t="s">
        <v>1347</v>
      </c>
      <c r="E629" s="22" t="s">
        <v>78</v>
      </c>
      <c r="F629" s="6" t="s">
        <v>78</v>
      </c>
      <c r="G629" s="245">
        <v>2</v>
      </c>
      <c r="H629" s="184">
        <v>5000</v>
      </c>
      <c r="I629" s="53">
        <f t="shared" si="92"/>
        <v>6000</v>
      </c>
      <c r="L629" s="251"/>
      <c r="M629" s="251"/>
      <c r="N629" s="245"/>
    </row>
    <row r="630" ht="38" customHeight="1" spans="2:14">
      <c r="B630" s="251"/>
      <c r="C630" s="245"/>
      <c r="D630" s="245" t="s">
        <v>265</v>
      </c>
      <c r="E630" s="22" t="s">
        <v>78</v>
      </c>
      <c r="F630" s="6" t="s">
        <v>78</v>
      </c>
      <c r="G630" s="245">
        <v>2</v>
      </c>
      <c r="H630" s="21">
        <v>6000</v>
      </c>
      <c r="I630" s="21">
        <f t="shared" si="92"/>
        <v>7000</v>
      </c>
      <c r="L630" s="251"/>
      <c r="M630" s="251"/>
      <c r="N630" s="245"/>
    </row>
    <row r="631" ht="38" customHeight="1" spans="2:14">
      <c r="B631" s="251"/>
      <c r="C631" s="245"/>
      <c r="D631" s="245" t="s">
        <v>1348</v>
      </c>
      <c r="E631" s="22" t="s">
        <v>78</v>
      </c>
      <c r="F631" s="6" t="s">
        <v>78</v>
      </c>
      <c r="G631" s="245">
        <v>2</v>
      </c>
      <c r="H631" s="184">
        <v>5000</v>
      </c>
      <c r="I631" s="53">
        <f t="shared" si="92"/>
        <v>6000</v>
      </c>
      <c r="L631" s="251"/>
      <c r="M631" s="251"/>
      <c r="N631" s="245"/>
    </row>
    <row r="632" ht="38" customHeight="1" spans="2:14">
      <c r="B632" s="251"/>
      <c r="C632" s="245"/>
      <c r="D632" s="245" t="s">
        <v>1349</v>
      </c>
      <c r="E632" s="22" t="s">
        <v>78</v>
      </c>
      <c r="F632" s="6" t="s">
        <v>78</v>
      </c>
      <c r="G632" s="245">
        <v>1</v>
      </c>
      <c r="H632" s="13">
        <v>7000</v>
      </c>
      <c r="I632" s="9">
        <f>H632+500</f>
        <v>7500</v>
      </c>
      <c r="L632" s="251"/>
      <c r="M632" s="251"/>
      <c r="N632" s="245"/>
    </row>
    <row r="633" ht="38" customHeight="1" spans="2:14">
      <c r="B633" s="245" t="s">
        <v>1350</v>
      </c>
      <c r="C633" s="245" t="s">
        <v>1351</v>
      </c>
      <c r="D633" s="246" t="s">
        <v>1352</v>
      </c>
      <c r="E633" s="22" t="s">
        <v>78</v>
      </c>
      <c r="F633" s="21" t="s">
        <v>41</v>
      </c>
      <c r="G633" s="246">
        <v>80</v>
      </c>
      <c r="H633" s="102">
        <v>3000</v>
      </c>
      <c r="I633" s="102">
        <v>5000</v>
      </c>
      <c r="L633" s="251" t="s">
        <v>1353</v>
      </c>
      <c r="M633" s="251">
        <v>13964388520</v>
      </c>
      <c r="N633" s="251" t="s">
        <v>1354</v>
      </c>
    </row>
    <row r="634" ht="38" customHeight="1" spans="2:14">
      <c r="B634" s="251"/>
      <c r="C634" s="251"/>
      <c r="D634" s="246" t="s">
        <v>1355</v>
      </c>
      <c r="E634" s="22" t="s">
        <v>78</v>
      </c>
      <c r="F634" s="21" t="s">
        <v>41</v>
      </c>
      <c r="G634" s="246">
        <v>2</v>
      </c>
      <c r="H634" s="102">
        <v>3000</v>
      </c>
      <c r="I634" s="102">
        <v>5000</v>
      </c>
      <c r="L634" s="251"/>
      <c r="M634" s="251"/>
      <c r="N634" s="251"/>
    </row>
    <row r="635" ht="38" customHeight="1" spans="2:14">
      <c r="B635" s="251"/>
      <c r="C635" s="251"/>
      <c r="D635" s="246" t="s">
        <v>1356</v>
      </c>
      <c r="E635" s="22" t="s">
        <v>78</v>
      </c>
      <c r="F635" s="21" t="s">
        <v>41</v>
      </c>
      <c r="G635" s="246">
        <v>1</v>
      </c>
      <c r="H635" s="102">
        <v>3000</v>
      </c>
      <c r="I635" s="102">
        <v>5000</v>
      </c>
      <c r="L635" s="251"/>
      <c r="M635" s="251"/>
      <c r="N635" s="251"/>
    </row>
    <row r="636" ht="38" customHeight="1" spans="2:14">
      <c r="B636" s="245" t="s">
        <v>1357</v>
      </c>
      <c r="C636" s="245" t="s">
        <v>1358</v>
      </c>
      <c r="D636" s="251" t="s">
        <v>827</v>
      </c>
      <c r="E636" s="251" t="s">
        <v>1359</v>
      </c>
      <c r="F636" s="11" t="s">
        <v>19</v>
      </c>
      <c r="G636" s="253" t="s">
        <v>1360</v>
      </c>
      <c r="H636" s="21">
        <v>6000</v>
      </c>
      <c r="I636" s="21">
        <f t="shared" ref="I636:I639" si="93">H636+1000</f>
        <v>7000</v>
      </c>
      <c r="L636" s="251" t="s">
        <v>1361</v>
      </c>
      <c r="M636" s="251">
        <v>18853309032</v>
      </c>
      <c r="N636" s="251" t="s">
        <v>1362</v>
      </c>
    </row>
    <row r="637" ht="38" customHeight="1" spans="2:14">
      <c r="B637" s="251"/>
      <c r="C637" s="251"/>
      <c r="D637" s="251" t="s">
        <v>827</v>
      </c>
      <c r="E637" s="251" t="s">
        <v>1363</v>
      </c>
      <c r="F637" s="11" t="s">
        <v>19</v>
      </c>
      <c r="G637" s="253" t="s">
        <v>1360</v>
      </c>
      <c r="H637" s="21">
        <v>6000</v>
      </c>
      <c r="I637" s="21">
        <f t="shared" si="93"/>
        <v>7000</v>
      </c>
      <c r="L637" s="251"/>
      <c r="M637" s="251"/>
      <c r="N637" s="251"/>
    </row>
    <row r="638" ht="38" customHeight="1" spans="2:14">
      <c r="B638" s="251"/>
      <c r="C638" s="251"/>
      <c r="D638" s="251" t="s">
        <v>832</v>
      </c>
      <c r="E638" s="251" t="s">
        <v>833</v>
      </c>
      <c r="F638" s="11" t="s">
        <v>19</v>
      </c>
      <c r="G638" s="253" t="s">
        <v>1360</v>
      </c>
      <c r="H638" s="21">
        <v>6000</v>
      </c>
      <c r="I638" s="21">
        <f t="shared" si="93"/>
        <v>7000</v>
      </c>
      <c r="L638" s="251"/>
      <c r="M638" s="251"/>
      <c r="N638" s="251"/>
    </row>
    <row r="639" ht="38" customHeight="1" spans="2:14">
      <c r="B639" s="251"/>
      <c r="C639" s="251"/>
      <c r="D639" s="251" t="s">
        <v>1364</v>
      </c>
      <c r="E639" s="251" t="s">
        <v>1365</v>
      </c>
      <c r="F639" s="11" t="s">
        <v>19</v>
      </c>
      <c r="G639" s="253" t="s">
        <v>1366</v>
      </c>
      <c r="H639" s="21">
        <v>6000</v>
      </c>
      <c r="I639" s="21">
        <f t="shared" si="93"/>
        <v>7000</v>
      </c>
      <c r="L639" s="251"/>
      <c r="M639" s="251"/>
      <c r="N639" s="251"/>
    </row>
    <row r="640" ht="38" customHeight="1" spans="2:14">
      <c r="B640" s="251" t="s">
        <v>139</v>
      </c>
      <c r="C640" s="245" t="s">
        <v>1367</v>
      </c>
      <c r="D640" s="251" t="s">
        <v>1368</v>
      </c>
      <c r="E640" s="251" t="s">
        <v>1369</v>
      </c>
      <c r="F640" s="21" t="s">
        <v>41</v>
      </c>
      <c r="G640" s="253" t="s">
        <v>1360</v>
      </c>
      <c r="H640" s="184">
        <v>5000</v>
      </c>
      <c r="I640" s="53">
        <f t="shared" ref="I640:I643" si="94">H640+1000</f>
        <v>6000</v>
      </c>
      <c r="L640" s="251" t="s">
        <v>1370</v>
      </c>
      <c r="M640" s="251" t="s">
        <v>1371</v>
      </c>
      <c r="N640" s="251" t="s">
        <v>1372</v>
      </c>
    </row>
    <row r="641" ht="38" customHeight="1" spans="2:14">
      <c r="B641" s="251"/>
      <c r="C641" s="251"/>
      <c r="D641" s="251" t="s">
        <v>147</v>
      </c>
      <c r="E641" s="251" t="s">
        <v>1373</v>
      </c>
      <c r="F641" s="21" t="s">
        <v>41</v>
      </c>
      <c r="G641" s="253" t="s">
        <v>1366</v>
      </c>
      <c r="H641" s="184">
        <v>5000</v>
      </c>
      <c r="I641" s="53">
        <f t="shared" si="94"/>
        <v>6000</v>
      </c>
      <c r="L641" s="251"/>
      <c r="M641" s="251"/>
      <c r="N641" s="251"/>
    </row>
    <row r="642" ht="38" customHeight="1" spans="2:14">
      <c r="B642" s="251"/>
      <c r="C642" s="251"/>
      <c r="D642" s="251" t="s">
        <v>141</v>
      </c>
      <c r="E642" s="251" t="s">
        <v>1374</v>
      </c>
      <c r="F642" s="21" t="s">
        <v>41</v>
      </c>
      <c r="G642" s="253" t="s">
        <v>1366</v>
      </c>
      <c r="H642" s="184">
        <v>5000</v>
      </c>
      <c r="I642" s="53">
        <f t="shared" si="94"/>
        <v>6000</v>
      </c>
      <c r="L642" s="251"/>
      <c r="M642" s="251"/>
      <c r="N642" s="251"/>
    </row>
    <row r="643" ht="38" customHeight="1" spans="2:14">
      <c r="B643" s="251"/>
      <c r="C643" s="251"/>
      <c r="D643" s="251" t="s">
        <v>277</v>
      </c>
      <c r="E643" s="22" t="s">
        <v>78</v>
      </c>
      <c r="F643" s="245" t="s">
        <v>1257</v>
      </c>
      <c r="G643" s="253" t="s">
        <v>1375</v>
      </c>
      <c r="H643" s="21">
        <v>6000</v>
      </c>
      <c r="I643" s="21">
        <f t="shared" si="94"/>
        <v>7000</v>
      </c>
      <c r="L643" s="251"/>
      <c r="M643" s="251"/>
      <c r="N643" s="251"/>
    </row>
    <row r="644" ht="38" customHeight="1" spans="2:14">
      <c r="B644" s="251" t="s">
        <v>1148</v>
      </c>
      <c r="C644" s="245" t="s">
        <v>1376</v>
      </c>
      <c r="D644" s="251" t="s">
        <v>343</v>
      </c>
      <c r="E644" s="22" t="s">
        <v>78</v>
      </c>
      <c r="F644" s="21" t="s">
        <v>41</v>
      </c>
      <c r="G644" s="253" t="s">
        <v>1377</v>
      </c>
      <c r="H644" s="102">
        <v>3000</v>
      </c>
      <c r="I644" s="102">
        <v>5000</v>
      </c>
      <c r="L644" s="251" t="s">
        <v>1152</v>
      </c>
      <c r="M644" s="251" t="s">
        <v>1378</v>
      </c>
      <c r="N644" s="245" t="s">
        <v>1379</v>
      </c>
    </row>
    <row r="645" ht="38" customHeight="1" spans="2:14">
      <c r="B645" s="251"/>
      <c r="C645" s="251"/>
      <c r="D645" s="251" t="s">
        <v>1162</v>
      </c>
      <c r="E645" s="22" t="s">
        <v>78</v>
      </c>
      <c r="F645" s="21" t="s">
        <v>41</v>
      </c>
      <c r="G645" s="253" t="s">
        <v>1377</v>
      </c>
      <c r="H645" s="102">
        <v>3000</v>
      </c>
      <c r="I645" s="102">
        <v>5000</v>
      </c>
      <c r="L645" s="251"/>
      <c r="M645" s="251"/>
      <c r="N645" s="251"/>
    </row>
    <row r="646" ht="38" customHeight="1" spans="2:14">
      <c r="B646" s="251"/>
      <c r="C646" s="251"/>
      <c r="D646" s="251" t="s">
        <v>1380</v>
      </c>
      <c r="E646" s="22" t="s">
        <v>78</v>
      </c>
      <c r="F646" s="21" t="s">
        <v>41</v>
      </c>
      <c r="G646" s="253" t="s">
        <v>1381</v>
      </c>
      <c r="H646" s="102">
        <v>3000</v>
      </c>
      <c r="I646" s="102">
        <v>5000</v>
      </c>
      <c r="L646" s="251"/>
      <c r="M646" s="251"/>
      <c r="N646" s="251"/>
    </row>
    <row r="647" ht="38" customHeight="1" spans="2:14">
      <c r="B647" s="251"/>
      <c r="C647" s="251"/>
      <c r="D647" s="251" t="s">
        <v>1382</v>
      </c>
      <c r="E647" s="22" t="s">
        <v>78</v>
      </c>
      <c r="F647" s="21" t="s">
        <v>41</v>
      </c>
      <c r="G647" s="253" t="s">
        <v>1383</v>
      </c>
      <c r="H647" s="102">
        <v>3000</v>
      </c>
      <c r="I647" s="102">
        <v>5000</v>
      </c>
      <c r="L647" s="251"/>
      <c r="M647" s="251"/>
      <c r="N647" s="251"/>
    </row>
    <row r="648" ht="38" customHeight="1" spans="2:14">
      <c r="B648" s="251"/>
      <c r="C648" s="251"/>
      <c r="D648" s="251" t="s">
        <v>1384</v>
      </c>
      <c r="E648" s="22" t="s">
        <v>78</v>
      </c>
      <c r="F648" s="21" t="s">
        <v>41</v>
      </c>
      <c r="G648" s="253" t="s">
        <v>1377</v>
      </c>
      <c r="H648" s="102">
        <v>3000</v>
      </c>
      <c r="I648" s="102">
        <v>5000</v>
      </c>
      <c r="L648" s="251"/>
      <c r="M648" s="251"/>
      <c r="N648" s="251"/>
    </row>
    <row r="649" ht="38" customHeight="1" spans="2:14">
      <c r="B649" s="251" t="s">
        <v>162</v>
      </c>
      <c r="C649" s="245" t="s">
        <v>1385</v>
      </c>
      <c r="D649" s="251" t="s">
        <v>164</v>
      </c>
      <c r="E649" s="251" t="s">
        <v>165</v>
      </c>
      <c r="F649" s="33" t="s">
        <v>166</v>
      </c>
      <c r="G649" s="253">
        <v>5</v>
      </c>
      <c r="H649" s="6">
        <v>4000</v>
      </c>
      <c r="I649" s="68">
        <f t="shared" ref="I649:I667" si="95">H649+500</f>
        <v>4500</v>
      </c>
      <c r="L649" s="251" t="s">
        <v>1386</v>
      </c>
      <c r="M649" s="251" t="s">
        <v>1387</v>
      </c>
      <c r="N649" s="245" t="s">
        <v>1388</v>
      </c>
    </row>
    <row r="650" ht="38" customHeight="1" spans="2:14">
      <c r="B650" s="251"/>
      <c r="C650" s="251"/>
      <c r="D650" s="251" t="s">
        <v>164</v>
      </c>
      <c r="E650" s="251" t="s">
        <v>165</v>
      </c>
      <c r="F650" s="21" t="s">
        <v>69</v>
      </c>
      <c r="G650" s="253">
        <v>10</v>
      </c>
      <c r="H650" s="6">
        <v>4000</v>
      </c>
      <c r="I650" s="68">
        <f t="shared" si="95"/>
        <v>4500</v>
      </c>
      <c r="L650" s="251"/>
      <c r="M650" s="251"/>
      <c r="N650" s="251"/>
    </row>
    <row r="651" ht="38" customHeight="1" spans="2:14">
      <c r="B651" s="251"/>
      <c r="C651" s="251"/>
      <c r="D651" s="251" t="s">
        <v>171</v>
      </c>
      <c r="E651" s="251" t="s">
        <v>172</v>
      </c>
      <c r="F651" s="11" t="s">
        <v>19</v>
      </c>
      <c r="G651" s="253">
        <v>5</v>
      </c>
      <c r="H651" s="6">
        <v>4000</v>
      </c>
      <c r="I651" s="68">
        <f t="shared" si="95"/>
        <v>4500</v>
      </c>
      <c r="L651" s="251"/>
      <c r="M651" s="251"/>
      <c r="N651" s="251"/>
    </row>
    <row r="652" ht="38" customHeight="1" spans="2:14">
      <c r="B652" s="251"/>
      <c r="C652" s="251"/>
      <c r="D652" s="251" t="s">
        <v>173</v>
      </c>
      <c r="E652" s="251" t="s">
        <v>174</v>
      </c>
      <c r="F652" s="11" t="s">
        <v>19</v>
      </c>
      <c r="G652" s="253">
        <v>3</v>
      </c>
      <c r="H652" s="6">
        <v>4000</v>
      </c>
      <c r="I652" s="68">
        <f t="shared" si="95"/>
        <v>4500</v>
      </c>
      <c r="L652" s="251"/>
      <c r="M652" s="251"/>
      <c r="N652" s="251"/>
    </row>
    <row r="653" ht="38" customHeight="1" spans="2:14">
      <c r="B653" s="251"/>
      <c r="C653" s="251"/>
      <c r="D653" s="251" t="s">
        <v>175</v>
      </c>
      <c r="E653" s="251" t="s">
        <v>176</v>
      </c>
      <c r="F653" s="21" t="s">
        <v>41</v>
      </c>
      <c r="G653" s="253">
        <v>30</v>
      </c>
      <c r="H653" s="6">
        <v>4000</v>
      </c>
      <c r="I653" s="68">
        <f t="shared" si="95"/>
        <v>4500</v>
      </c>
      <c r="L653" s="251"/>
      <c r="M653" s="251"/>
      <c r="N653" s="251"/>
    </row>
    <row r="654" ht="38" customHeight="1" spans="2:14">
      <c r="B654" s="251"/>
      <c r="C654" s="251"/>
      <c r="D654" s="251" t="s">
        <v>177</v>
      </c>
      <c r="E654" s="251" t="s">
        <v>178</v>
      </c>
      <c r="F654" s="11" t="s">
        <v>19</v>
      </c>
      <c r="G654" s="253">
        <v>10</v>
      </c>
      <c r="H654" s="6">
        <v>4000</v>
      </c>
      <c r="I654" s="68">
        <f t="shared" si="95"/>
        <v>4500</v>
      </c>
      <c r="L654" s="251"/>
      <c r="M654" s="251"/>
      <c r="N654" s="251"/>
    </row>
    <row r="655" ht="38" customHeight="1" spans="2:14">
      <c r="B655" s="251"/>
      <c r="C655" s="251"/>
      <c r="D655" s="251" t="s">
        <v>179</v>
      </c>
      <c r="E655" s="251" t="s">
        <v>180</v>
      </c>
      <c r="F655" s="21" t="s">
        <v>41</v>
      </c>
      <c r="G655" s="253">
        <v>5</v>
      </c>
      <c r="H655" s="6">
        <v>4000</v>
      </c>
      <c r="I655" s="68">
        <f t="shared" si="95"/>
        <v>4500</v>
      </c>
      <c r="L655" s="251"/>
      <c r="M655" s="251"/>
      <c r="N655" s="251"/>
    </row>
    <row r="656" ht="38" customHeight="1" spans="2:14">
      <c r="B656" s="251"/>
      <c r="C656" s="251"/>
      <c r="D656" s="251" t="s">
        <v>181</v>
      </c>
      <c r="E656" s="251" t="s">
        <v>182</v>
      </c>
      <c r="F656" s="11" t="s">
        <v>19</v>
      </c>
      <c r="G656" s="253">
        <v>5</v>
      </c>
      <c r="H656" s="6">
        <v>4000</v>
      </c>
      <c r="I656" s="68">
        <f t="shared" si="95"/>
        <v>4500</v>
      </c>
      <c r="L656" s="251"/>
      <c r="M656" s="251"/>
      <c r="N656" s="251"/>
    </row>
    <row r="657" ht="38" customHeight="1" spans="2:14">
      <c r="B657" s="251"/>
      <c r="C657" s="251"/>
      <c r="D657" s="251" t="s">
        <v>183</v>
      </c>
      <c r="E657" s="251" t="s">
        <v>184</v>
      </c>
      <c r="F657" s="11" t="s">
        <v>19</v>
      </c>
      <c r="G657" s="253">
        <v>3</v>
      </c>
      <c r="H657" s="6">
        <v>4000</v>
      </c>
      <c r="I657" s="68">
        <f t="shared" si="95"/>
        <v>4500</v>
      </c>
      <c r="L657" s="251"/>
      <c r="M657" s="251"/>
      <c r="N657" s="251"/>
    </row>
    <row r="658" ht="38" customHeight="1" spans="2:14">
      <c r="B658" s="251"/>
      <c r="C658" s="251"/>
      <c r="D658" s="251" t="s">
        <v>185</v>
      </c>
      <c r="E658" s="251" t="s">
        <v>186</v>
      </c>
      <c r="F658" s="11" t="s">
        <v>19</v>
      </c>
      <c r="G658" s="253">
        <v>3</v>
      </c>
      <c r="H658" s="6">
        <v>4000</v>
      </c>
      <c r="I658" s="68">
        <f t="shared" si="95"/>
        <v>4500</v>
      </c>
      <c r="L658" s="251"/>
      <c r="M658" s="251"/>
      <c r="N658" s="251"/>
    </row>
    <row r="659" ht="38" customHeight="1" spans="2:14">
      <c r="B659" s="251"/>
      <c r="C659" s="251"/>
      <c r="D659" s="251" t="s">
        <v>187</v>
      </c>
      <c r="E659" s="251" t="s">
        <v>188</v>
      </c>
      <c r="F659" s="11" t="s">
        <v>19</v>
      </c>
      <c r="G659" s="253">
        <v>10</v>
      </c>
      <c r="H659" s="6">
        <v>4000</v>
      </c>
      <c r="I659" s="68">
        <f t="shared" si="95"/>
        <v>4500</v>
      </c>
      <c r="L659" s="251"/>
      <c r="M659" s="251"/>
      <c r="N659" s="251"/>
    </row>
    <row r="660" ht="38" customHeight="1" spans="2:14">
      <c r="B660" s="251" t="s">
        <v>1389</v>
      </c>
      <c r="C660" s="251" t="s">
        <v>1390</v>
      </c>
      <c r="D660" s="245" t="s">
        <v>1391</v>
      </c>
      <c r="E660" s="251" t="s">
        <v>258</v>
      </c>
      <c r="F660" s="21" t="s">
        <v>41</v>
      </c>
      <c r="G660">
        <v>3</v>
      </c>
      <c r="H660" s="6">
        <v>4000</v>
      </c>
      <c r="I660" s="68">
        <f t="shared" si="95"/>
        <v>4500</v>
      </c>
      <c r="J660" s="253" t="s">
        <v>1392</v>
      </c>
      <c r="L660" s="251" t="s">
        <v>262</v>
      </c>
      <c r="M660" s="251">
        <v>18866438369</v>
      </c>
      <c r="N660" s="251" t="s">
        <v>1393</v>
      </c>
    </row>
    <row r="661" ht="38" customHeight="1" spans="2:14">
      <c r="B661" s="251" t="s">
        <v>498</v>
      </c>
      <c r="C661" s="245" t="s">
        <v>1394</v>
      </c>
      <c r="D661" s="245" t="s">
        <v>44</v>
      </c>
      <c r="E661" s="245" t="s">
        <v>1395</v>
      </c>
      <c r="F661" s="21" t="s">
        <v>41</v>
      </c>
      <c r="G661" s="245">
        <v>20</v>
      </c>
      <c r="H661" s="6">
        <v>4000</v>
      </c>
      <c r="I661" s="68">
        <f t="shared" si="95"/>
        <v>4500</v>
      </c>
      <c r="L661" s="251" t="s">
        <v>1396</v>
      </c>
      <c r="M661" s="251">
        <v>15805333868</v>
      </c>
      <c r="N661" s="251" t="s">
        <v>1397</v>
      </c>
    </row>
    <row r="662" ht="38" customHeight="1" spans="2:14">
      <c r="B662" s="251"/>
      <c r="C662" s="251"/>
      <c r="D662" s="245" t="s">
        <v>1398</v>
      </c>
      <c r="E662" s="245" t="s">
        <v>1399</v>
      </c>
      <c r="F662" s="21" t="s">
        <v>41</v>
      </c>
      <c r="G662" s="245">
        <v>10</v>
      </c>
      <c r="H662" s="6">
        <v>4000</v>
      </c>
      <c r="I662" s="68">
        <f t="shared" si="95"/>
        <v>4500</v>
      </c>
      <c r="L662" s="251"/>
      <c r="M662" s="251"/>
      <c r="N662" s="251"/>
    </row>
    <row r="663" ht="38" customHeight="1" spans="2:14">
      <c r="B663" s="251"/>
      <c r="C663" s="251"/>
      <c r="D663" s="245" t="s">
        <v>1400</v>
      </c>
      <c r="E663" s="245" t="s">
        <v>1401</v>
      </c>
      <c r="F663" s="21" t="s">
        <v>41</v>
      </c>
      <c r="G663" s="245">
        <v>5</v>
      </c>
      <c r="H663" s="6">
        <v>4000</v>
      </c>
      <c r="I663" s="68">
        <f t="shared" si="95"/>
        <v>4500</v>
      </c>
      <c r="L663" s="251"/>
      <c r="M663" s="251"/>
      <c r="N663" s="251"/>
    </row>
    <row r="664" ht="38" customHeight="1" spans="2:14">
      <c r="B664" s="251"/>
      <c r="C664" s="251"/>
      <c r="D664" s="245" t="s">
        <v>1402</v>
      </c>
      <c r="E664" s="245" t="s">
        <v>1403</v>
      </c>
      <c r="F664" s="21" t="s">
        <v>41</v>
      </c>
      <c r="G664" s="245">
        <v>2</v>
      </c>
      <c r="H664" s="6">
        <v>4000</v>
      </c>
      <c r="I664" s="68">
        <f t="shared" si="95"/>
        <v>4500</v>
      </c>
      <c r="L664" s="251"/>
      <c r="M664" s="251"/>
      <c r="N664" s="251"/>
    </row>
    <row r="665" ht="38" customHeight="1" spans="2:14">
      <c r="B665" s="251"/>
      <c r="C665" s="251"/>
      <c r="D665" s="245" t="s">
        <v>1404</v>
      </c>
      <c r="E665" s="245" t="s">
        <v>1405</v>
      </c>
      <c r="F665" s="21" t="s">
        <v>41</v>
      </c>
      <c r="G665" s="245">
        <v>5</v>
      </c>
      <c r="H665" s="6">
        <v>4000</v>
      </c>
      <c r="I665" s="68">
        <f t="shared" si="95"/>
        <v>4500</v>
      </c>
      <c r="L665" s="251"/>
      <c r="M665" s="251"/>
      <c r="N665" s="251"/>
    </row>
    <row r="666" ht="38" customHeight="1" spans="2:14">
      <c r="B666" s="251"/>
      <c r="C666" s="251"/>
      <c r="D666" s="245" t="s">
        <v>1406</v>
      </c>
      <c r="E666" s="245" t="s">
        <v>1407</v>
      </c>
      <c r="F666" s="21" t="s">
        <v>41</v>
      </c>
      <c r="G666" s="245">
        <v>2</v>
      </c>
      <c r="H666" s="6">
        <v>4000</v>
      </c>
      <c r="I666" s="68">
        <f t="shared" si="95"/>
        <v>4500</v>
      </c>
      <c r="L666" s="251"/>
      <c r="M666" s="251"/>
      <c r="N666" s="251"/>
    </row>
    <row r="667" ht="38" customHeight="1" spans="2:14">
      <c r="B667" s="251"/>
      <c r="C667" s="251"/>
      <c r="D667" s="245" t="s">
        <v>1408</v>
      </c>
      <c r="E667" s="245" t="s">
        <v>1409</v>
      </c>
      <c r="F667" s="21" t="s">
        <v>41</v>
      </c>
      <c r="G667" s="245">
        <v>2</v>
      </c>
      <c r="H667" s="6">
        <v>4000</v>
      </c>
      <c r="I667" s="68">
        <f t="shared" si="95"/>
        <v>4500</v>
      </c>
      <c r="L667" s="251"/>
      <c r="M667" s="251"/>
      <c r="N667" s="251"/>
    </row>
    <row r="668" ht="38" customHeight="1" spans="2:14">
      <c r="B668" s="251" t="s">
        <v>85</v>
      </c>
      <c r="C668" s="245" t="s">
        <v>1410</v>
      </c>
      <c r="D668" s="245" t="s">
        <v>529</v>
      </c>
      <c r="E668" s="245" t="s">
        <v>1411</v>
      </c>
      <c r="F668" s="21" t="s">
        <v>41</v>
      </c>
      <c r="G668" s="245">
        <v>10</v>
      </c>
      <c r="H668" s="184">
        <v>5000</v>
      </c>
      <c r="I668" s="53">
        <f t="shared" ref="I668:I672" si="96">H668+1000</f>
        <v>6000</v>
      </c>
      <c r="L668" s="251"/>
      <c r="M668" s="245" t="s">
        <v>1412</v>
      </c>
      <c r="N668" s="245" t="s">
        <v>1413</v>
      </c>
    </row>
    <row r="669" ht="38" customHeight="1" spans="2:14">
      <c r="B669" s="251"/>
      <c r="C669" s="251"/>
      <c r="D669" s="245" t="s">
        <v>1414</v>
      </c>
      <c r="E669" s="245" t="s">
        <v>1415</v>
      </c>
      <c r="F669" s="21" t="s">
        <v>41</v>
      </c>
      <c r="G669" s="245">
        <v>1</v>
      </c>
      <c r="H669" s="184">
        <v>5000</v>
      </c>
      <c r="I669" s="53">
        <f t="shared" si="96"/>
        <v>6000</v>
      </c>
      <c r="L669" s="251"/>
      <c r="M669" s="251"/>
      <c r="N669" s="251"/>
    </row>
    <row r="670" ht="38" customHeight="1" spans="2:14">
      <c r="B670" s="251"/>
      <c r="C670" s="251"/>
      <c r="D670" s="245" t="s">
        <v>1416</v>
      </c>
      <c r="E670" s="22" t="s">
        <v>78</v>
      </c>
      <c r="F670" s="21" t="s">
        <v>41</v>
      </c>
      <c r="G670" s="245">
        <v>1</v>
      </c>
      <c r="H670" s="245">
        <v>4000</v>
      </c>
      <c r="I670" s="68">
        <f>H670+500</f>
        <v>4500</v>
      </c>
      <c r="L670" s="251"/>
      <c r="M670" s="251"/>
      <c r="N670" s="251"/>
    </row>
    <row r="671" ht="38" customHeight="1" spans="2:14">
      <c r="B671" s="251"/>
      <c r="C671" s="251"/>
      <c r="D671" s="245" t="s">
        <v>532</v>
      </c>
      <c r="E671" s="245" t="s">
        <v>1417</v>
      </c>
      <c r="F671" s="21" t="s">
        <v>41</v>
      </c>
      <c r="G671" s="245">
        <v>2</v>
      </c>
      <c r="H671" s="184">
        <v>5000</v>
      </c>
      <c r="I671" s="53">
        <f t="shared" si="96"/>
        <v>6000</v>
      </c>
      <c r="L671" s="251"/>
      <c r="M671" s="251"/>
      <c r="N671" s="251"/>
    </row>
    <row r="672" ht="38" customHeight="1" spans="2:14">
      <c r="B672" s="251"/>
      <c r="C672" s="251"/>
      <c r="D672" s="245" t="s">
        <v>533</v>
      </c>
      <c r="E672" s="22" t="s">
        <v>78</v>
      </c>
      <c r="F672" s="245" t="s">
        <v>1257</v>
      </c>
      <c r="G672" s="245">
        <v>10</v>
      </c>
      <c r="H672" s="184">
        <v>5000</v>
      </c>
      <c r="I672" s="53">
        <f t="shared" si="96"/>
        <v>6000</v>
      </c>
      <c r="L672" s="251"/>
      <c r="M672" s="251"/>
      <c r="N672" s="251"/>
    </row>
    <row r="673" ht="38" customHeight="1" spans="2:14">
      <c r="B673" s="254" t="s">
        <v>367</v>
      </c>
      <c r="C673" s="145" t="s">
        <v>1418</v>
      </c>
      <c r="D673" s="145" t="s">
        <v>343</v>
      </c>
      <c r="E673" s="145" t="s">
        <v>369</v>
      </c>
      <c r="F673" s="11" t="s">
        <v>19</v>
      </c>
      <c r="G673" s="145">
        <v>20</v>
      </c>
      <c r="H673" s="145">
        <v>6000</v>
      </c>
      <c r="I673" s="15">
        <f t="shared" ref="I673:I678" si="97">H673+200</f>
        <v>6200</v>
      </c>
      <c r="L673" s="254" t="s">
        <v>371</v>
      </c>
      <c r="M673" s="254" t="s">
        <v>372</v>
      </c>
      <c r="N673" s="254" t="s">
        <v>373</v>
      </c>
    </row>
    <row r="674" ht="38" customHeight="1" spans="2:14">
      <c r="B674" s="254"/>
      <c r="C674" s="145"/>
      <c r="D674" s="145" t="s">
        <v>374</v>
      </c>
      <c r="E674" s="145" t="s">
        <v>375</v>
      </c>
      <c r="F674" s="11" t="s">
        <v>19</v>
      </c>
      <c r="G674" s="145">
        <v>20</v>
      </c>
      <c r="H674" s="145"/>
      <c r="I674" s="15">
        <f t="shared" si="97"/>
        <v>200</v>
      </c>
      <c r="L674" s="254" t="s">
        <v>371</v>
      </c>
      <c r="M674" s="254" t="s">
        <v>372</v>
      </c>
      <c r="N674" s="254" t="s">
        <v>373</v>
      </c>
    </row>
    <row r="675" ht="38" customHeight="1" spans="2:14">
      <c r="B675" s="254"/>
      <c r="C675" s="145"/>
      <c r="D675" s="145" t="s">
        <v>376</v>
      </c>
      <c r="E675" s="145" t="s">
        <v>377</v>
      </c>
      <c r="F675" s="11" t="s">
        <v>19</v>
      </c>
      <c r="G675" s="145">
        <v>20</v>
      </c>
      <c r="H675" s="145"/>
      <c r="I675" s="15">
        <f t="shared" si="97"/>
        <v>200</v>
      </c>
      <c r="L675" s="254" t="s">
        <v>371</v>
      </c>
      <c r="M675" s="254" t="s">
        <v>372</v>
      </c>
      <c r="N675" s="254" t="s">
        <v>373</v>
      </c>
    </row>
    <row r="676" ht="38" customHeight="1" spans="2:14">
      <c r="B676" s="254"/>
      <c r="C676" s="145"/>
      <c r="D676" s="145" t="s">
        <v>378</v>
      </c>
      <c r="E676" s="145" t="s">
        <v>1419</v>
      </c>
      <c r="F676" s="11" t="s">
        <v>19</v>
      </c>
      <c r="G676" s="91">
        <v>10</v>
      </c>
      <c r="H676" s="145"/>
      <c r="I676" s="15">
        <f t="shared" si="97"/>
        <v>200</v>
      </c>
      <c r="L676" s="254" t="s">
        <v>371</v>
      </c>
      <c r="M676" s="254" t="s">
        <v>372</v>
      </c>
      <c r="N676" s="254" t="s">
        <v>373</v>
      </c>
    </row>
    <row r="677" ht="38" customHeight="1" spans="2:14">
      <c r="B677" s="254"/>
      <c r="C677" s="145"/>
      <c r="D677" s="145" t="s">
        <v>1420</v>
      </c>
      <c r="E677" s="145" t="s">
        <v>1421</v>
      </c>
      <c r="F677" s="21" t="s">
        <v>41</v>
      </c>
      <c r="G677" s="145">
        <v>10</v>
      </c>
      <c r="H677" s="145"/>
      <c r="I677" s="15">
        <f t="shared" si="97"/>
        <v>200</v>
      </c>
      <c r="L677" s="254" t="s">
        <v>371</v>
      </c>
      <c r="M677" s="254" t="s">
        <v>372</v>
      </c>
      <c r="N677" s="254" t="s">
        <v>373</v>
      </c>
    </row>
    <row r="678" ht="38" customHeight="1" spans="2:14">
      <c r="B678" s="254"/>
      <c r="C678" s="145"/>
      <c r="D678" s="145" t="s">
        <v>325</v>
      </c>
      <c r="E678" s="145" t="s">
        <v>334</v>
      </c>
      <c r="F678" s="11" t="s">
        <v>19</v>
      </c>
      <c r="G678" s="145">
        <v>30</v>
      </c>
      <c r="H678" s="145"/>
      <c r="I678" s="15">
        <f t="shared" si="97"/>
        <v>200</v>
      </c>
      <c r="L678" s="254" t="s">
        <v>371</v>
      </c>
      <c r="M678" s="254" t="s">
        <v>372</v>
      </c>
      <c r="N678" s="254" t="s">
        <v>373</v>
      </c>
    </row>
    <row r="679" ht="38" customHeight="1" spans="2:14">
      <c r="B679" s="254" t="s">
        <v>31</v>
      </c>
      <c r="C679" s="254" t="s">
        <v>1422</v>
      </c>
      <c r="D679" s="145" t="s">
        <v>1423</v>
      </c>
      <c r="E679" s="145" t="s">
        <v>1424</v>
      </c>
      <c r="F679" s="11" t="s">
        <v>19</v>
      </c>
      <c r="G679" s="145">
        <v>12</v>
      </c>
      <c r="H679" s="102">
        <v>3000</v>
      </c>
      <c r="I679" s="102">
        <v>5000</v>
      </c>
      <c r="L679" s="254" t="s">
        <v>1261</v>
      </c>
      <c r="M679" s="254">
        <v>18553385465</v>
      </c>
      <c r="N679" s="254" t="s">
        <v>1425</v>
      </c>
    </row>
    <row r="680" ht="38" customHeight="1" spans="2:14">
      <c r="B680" s="254"/>
      <c r="C680" s="254"/>
      <c r="D680" s="145" t="s">
        <v>1426</v>
      </c>
      <c r="E680" s="145" t="s">
        <v>1427</v>
      </c>
      <c r="F680" s="21" t="s">
        <v>41</v>
      </c>
      <c r="G680" s="145">
        <v>20</v>
      </c>
      <c r="H680" s="102">
        <v>3000</v>
      </c>
      <c r="I680" s="102">
        <v>5000</v>
      </c>
      <c r="L680" s="254" t="s">
        <v>1261</v>
      </c>
      <c r="M680" s="254">
        <v>18553385465</v>
      </c>
      <c r="N680" s="254" t="s">
        <v>1425</v>
      </c>
    </row>
    <row r="681" ht="38" customHeight="1" spans="2:14">
      <c r="B681" s="254"/>
      <c r="C681" s="254"/>
      <c r="D681" s="145" t="s">
        <v>1428</v>
      </c>
      <c r="E681" s="145" t="s">
        <v>1429</v>
      </c>
      <c r="F681" s="245" t="s">
        <v>1257</v>
      </c>
      <c r="G681" s="91">
        <v>10</v>
      </c>
      <c r="H681" s="102">
        <v>3000</v>
      </c>
      <c r="I681" s="102">
        <v>5000</v>
      </c>
      <c r="L681" s="254" t="s">
        <v>1261</v>
      </c>
      <c r="M681" s="254">
        <v>18553385465</v>
      </c>
      <c r="N681" s="254" t="s">
        <v>1425</v>
      </c>
    </row>
    <row r="682" ht="38" customHeight="1" spans="2:14">
      <c r="B682" s="254" t="s">
        <v>1148</v>
      </c>
      <c r="C682" s="254" t="s">
        <v>1430</v>
      </c>
      <c r="D682" s="145" t="s">
        <v>343</v>
      </c>
      <c r="E682" s="22" t="s">
        <v>78</v>
      </c>
      <c r="F682" s="21" t="s">
        <v>41</v>
      </c>
      <c r="G682" s="91">
        <v>10</v>
      </c>
      <c r="H682" s="102">
        <v>3000</v>
      </c>
      <c r="I682" s="102">
        <v>5000</v>
      </c>
      <c r="L682" s="254" t="s">
        <v>1152</v>
      </c>
      <c r="M682" s="254" t="s">
        <v>1378</v>
      </c>
      <c r="N682" s="254" t="s">
        <v>1431</v>
      </c>
    </row>
    <row r="683" ht="38" customHeight="1" spans="2:14">
      <c r="B683" s="254"/>
      <c r="C683" s="254"/>
      <c r="D683" s="145" t="s">
        <v>1162</v>
      </c>
      <c r="E683" s="22" t="s">
        <v>78</v>
      </c>
      <c r="F683" s="254" t="s">
        <v>41</v>
      </c>
      <c r="G683" s="91">
        <v>10</v>
      </c>
      <c r="H683" s="102">
        <v>3000</v>
      </c>
      <c r="I683" s="102">
        <v>5000</v>
      </c>
      <c r="L683" s="254" t="s">
        <v>1152</v>
      </c>
      <c r="M683" s="254" t="s">
        <v>1378</v>
      </c>
      <c r="N683" s="254" t="s">
        <v>1431</v>
      </c>
    </row>
    <row r="684" ht="38" customHeight="1" spans="2:14">
      <c r="B684" s="254"/>
      <c r="C684" s="254"/>
      <c r="D684" s="145" t="s">
        <v>1380</v>
      </c>
      <c r="E684" s="22" t="s">
        <v>78</v>
      </c>
      <c r="F684" s="254" t="s">
        <v>41</v>
      </c>
      <c r="G684" s="145">
        <v>10</v>
      </c>
      <c r="H684" s="102">
        <v>3000</v>
      </c>
      <c r="I684" s="102">
        <v>5000</v>
      </c>
      <c r="L684" s="254" t="s">
        <v>1152</v>
      </c>
      <c r="M684" s="254" t="s">
        <v>1378</v>
      </c>
      <c r="N684" s="254" t="s">
        <v>1431</v>
      </c>
    </row>
    <row r="685" ht="38" customHeight="1" spans="2:14">
      <c r="B685" s="254"/>
      <c r="C685" s="254"/>
      <c r="D685" s="145" t="s">
        <v>1382</v>
      </c>
      <c r="E685" s="22" t="s">
        <v>78</v>
      </c>
      <c r="F685" s="254" t="s">
        <v>41</v>
      </c>
      <c r="G685" s="145">
        <v>10</v>
      </c>
      <c r="H685" s="102">
        <v>3000</v>
      </c>
      <c r="I685" s="102">
        <v>5000</v>
      </c>
      <c r="L685" s="254" t="s">
        <v>1152</v>
      </c>
      <c r="M685" s="254" t="s">
        <v>1378</v>
      </c>
      <c r="N685" s="254" t="s">
        <v>1431</v>
      </c>
    </row>
    <row r="686" ht="38" customHeight="1" spans="2:14">
      <c r="B686" s="254"/>
      <c r="C686" s="254"/>
      <c r="D686" s="145" t="s">
        <v>1384</v>
      </c>
      <c r="E686" s="22" t="s">
        <v>78</v>
      </c>
      <c r="F686" s="254" t="s">
        <v>41</v>
      </c>
      <c r="G686" s="91">
        <v>10</v>
      </c>
      <c r="H686" s="102">
        <v>3000</v>
      </c>
      <c r="I686" s="102">
        <v>5000</v>
      </c>
      <c r="L686" s="254" t="s">
        <v>1152</v>
      </c>
      <c r="M686" s="254" t="s">
        <v>1378</v>
      </c>
      <c r="N686" s="254" t="s">
        <v>1431</v>
      </c>
    </row>
    <row r="687" ht="38" customHeight="1" spans="2:14">
      <c r="B687" s="145" t="s">
        <v>1432</v>
      </c>
      <c r="C687" s="145" t="s">
        <v>1433</v>
      </c>
      <c r="D687" s="254" t="s">
        <v>1434</v>
      </c>
      <c r="E687" s="145" t="s">
        <v>1435</v>
      </c>
      <c r="F687" s="21" t="s">
        <v>41</v>
      </c>
      <c r="G687" s="255" t="s">
        <v>1436</v>
      </c>
      <c r="H687" s="245">
        <v>4000</v>
      </c>
      <c r="I687" s="68">
        <f t="shared" ref="I687:I691" si="98">H687+500</f>
        <v>4500</v>
      </c>
      <c r="L687" s="254" t="s">
        <v>1370</v>
      </c>
      <c r="M687" s="145" t="s">
        <v>1437</v>
      </c>
      <c r="N687" s="254" t="s">
        <v>1438</v>
      </c>
    </row>
    <row r="688" ht="38" customHeight="1" spans="2:14">
      <c r="B688" s="254" t="s">
        <v>189</v>
      </c>
      <c r="C688" s="145" t="s">
        <v>759</v>
      </c>
      <c r="D688" s="145" t="s">
        <v>1439</v>
      </c>
      <c r="E688" s="145" t="s">
        <v>200</v>
      </c>
      <c r="F688" s="21" t="s">
        <v>41</v>
      </c>
      <c r="G688" s="145">
        <v>1</v>
      </c>
      <c r="H688" s="145">
        <v>3000</v>
      </c>
      <c r="I688" s="68">
        <f t="shared" si="98"/>
        <v>3500</v>
      </c>
      <c r="L688" s="254" t="s">
        <v>762</v>
      </c>
      <c r="M688" s="254">
        <v>18005335502</v>
      </c>
      <c r="N688" s="254" t="s">
        <v>1440</v>
      </c>
    </row>
    <row r="689" ht="38" customHeight="1" spans="2:14">
      <c r="B689" s="254"/>
      <c r="C689" s="145"/>
      <c r="D689" s="145" t="s">
        <v>198</v>
      </c>
      <c r="E689" s="22" t="s">
        <v>78</v>
      </c>
      <c r="F689" s="21" t="s">
        <v>41</v>
      </c>
      <c r="G689" s="145">
        <v>4</v>
      </c>
      <c r="H689" s="184">
        <v>5000</v>
      </c>
      <c r="I689" s="53">
        <f t="shared" ref="I689:I692" si="99">H689+1000</f>
        <v>6000</v>
      </c>
      <c r="L689" s="254" t="s">
        <v>762</v>
      </c>
      <c r="M689" s="254">
        <v>18005335502</v>
      </c>
      <c r="N689" s="254"/>
    </row>
    <row r="690" ht="38" customHeight="1" spans="2:14">
      <c r="B690" s="254"/>
      <c r="C690" s="145"/>
      <c r="D690" s="145" t="s">
        <v>191</v>
      </c>
      <c r="E690" s="145" t="s">
        <v>1441</v>
      </c>
      <c r="F690" s="21" t="s">
        <v>41</v>
      </c>
      <c r="G690" s="145">
        <v>6</v>
      </c>
      <c r="H690" s="184">
        <v>5000</v>
      </c>
      <c r="I690" s="53">
        <f t="shared" si="99"/>
        <v>6000</v>
      </c>
      <c r="L690" s="254" t="s">
        <v>762</v>
      </c>
      <c r="M690" s="254">
        <v>18005335502</v>
      </c>
      <c r="N690" s="254"/>
    </row>
    <row r="691" ht="38" customHeight="1" spans="2:14">
      <c r="B691" s="254"/>
      <c r="C691" s="145"/>
      <c r="D691" s="145" t="s">
        <v>1442</v>
      </c>
      <c r="E691" s="145" t="s">
        <v>1443</v>
      </c>
      <c r="F691" s="11" t="s">
        <v>19</v>
      </c>
      <c r="G691" s="145">
        <v>1</v>
      </c>
      <c r="H691" s="245">
        <v>4000</v>
      </c>
      <c r="I691" s="68">
        <f t="shared" si="98"/>
        <v>4500</v>
      </c>
      <c r="L691" s="254" t="s">
        <v>762</v>
      </c>
      <c r="M691" s="254">
        <v>18005335502</v>
      </c>
      <c r="N691" s="254"/>
    </row>
    <row r="692" ht="38" customHeight="1" spans="2:14">
      <c r="B692" s="254" t="s">
        <v>1444</v>
      </c>
      <c r="C692" s="145" t="s">
        <v>1445</v>
      </c>
      <c r="D692" s="254" t="s">
        <v>770</v>
      </c>
      <c r="E692" s="254" t="s">
        <v>1446</v>
      </c>
      <c r="F692" s="21" t="s">
        <v>41</v>
      </c>
      <c r="G692" s="255" t="s">
        <v>1383</v>
      </c>
      <c r="H692" s="184">
        <v>5000</v>
      </c>
      <c r="I692" s="53">
        <f t="shared" si="99"/>
        <v>6000</v>
      </c>
      <c r="L692" s="254" t="s">
        <v>1447</v>
      </c>
      <c r="M692" s="145" t="s">
        <v>1448</v>
      </c>
      <c r="N692" s="254" t="s">
        <v>1449</v>
      </c>
    </row>
    <row r="693" ht="38" customHeight="1" spans="2:14">
      <c r="B693" s="254" t="s">
        <v>1450</v>
      </c>
      <c r="C693" s="145" t="s">
        <v>1451</v>
      </c>
      <c r="D693" s="145" t="s">
        <v>235</v>
      </c>
      <c r="E693" s="22" t="s">
        <v>78</v>
      </c>
      <c r="F693" s="21" t="s">
        <v>41</v>
      </c>
      <c r="G693" s="145">
        <v>30</v>
      </c>
      <c r="H693" s="245">
        <v>4000</v>
      </c>
      <c r="I693" s="68">
        <f t="shared" ref="I693:I700" si="100">H693+500</f>
        <v>4500</v>
      </c>
      <c r="L693" s="254" t="s">
        <v>1452</v>
      </c>
      <c r="M693" s="254">
        <v>15153367322</v>
      </c>
      <c r="N693" s="145" t="s">
        <v>1453</v>
      </c>
    </row>
    <row r="694" ht="38" customHeight="1" spans="2:14">
      <c r="B694" s="254"/>
      <c r="C694" s="145"/>
      <c r="D694" s="145" t="s">
        <v>1454</v>
      </c>
      <c r="E694" s="22" t="s">
        <v>78</v>
      </c>
      <c r="F694" s="21" t="s">
        <v>41</v>
      </c>
      <c r="G694" s="145">
        <v>20</v>
      </c>
      <c r="H694" s="145">
        <v>3000</v>
      </c>
      <c r="I694" s="68">
        <f t="shared" si="100"/>
        <v>3500</v>
      </c>
      <c r="L694" s="254" t="s">
        <v>1452</v>
      </c>
      <c r="M694" s="254">
        <v>15153367322</v>
      </c>
      <c r="N694" s="145" t="s">
        <v>1453</v>
      </c>
    </row>
    <row r="695" ht="38" customHeight="1" spans="2:14">
      <c r="B695" s="254" t="s">
        <v>498</v>
      </c>
      <c r="C695" s="145" t="s">
        <v>1455</v>
      </c>
      <c r="D695" s="254" t="s">
        <v>1456</v>
      </c>
      <c r="E695" s="145" t="s">
        <v>1457</v>
      </c>
      <c r="F695" s="21" t="s">
        <v>41</v>
      </c>
      <c r="G695" s="254">
        <v>10</v>
      </c>
      <c r="H695" s="245">
        <v>4000</v>
      </c>
      <c r="I695" s="68">
        <f t="shared" si="100"/>
        <v>4500</v>
      </c>
      <c r="L695" s="145" t="s">
        <v>1396</v>
      </c>
      <c r="M695" s="145" t="s">
        <v>1458</v>
      </c>
      <c r="N695" s="145" t="s">
        <v>1459</v>
      </c>
    </row>
    <row r="696" ht="38" customHeight="1" spans="2:14">
      <c r="B696" s="254"/>
      <c r="C696" s="145"/>
      <c r="D696" s="254" t="s">
        <v>1460</v>
      </c>
      <c r="E696" s="145" t="s">
        <v>1457</v>
      </c>
      <c r="F696" s="21" t="s">
        <v>41</v>
      </c>
      <c r="G696" s="254">
        <v>10</v>
      </c>
      <c r="H696" s="245">
        <v>4000</v>
      </c>
      <c r="I696" s="68">
        <f t="shared" si="100"/>
        <v>4500</v>
      </c>
      <c r="L696" s="145"/>
      <c r="M696" s="145"/>
      <c r="N696" s="145"/>
    </row>
    <row r="697" ht="38" customHeight="1" spans="2:14">
      <c r="B697" s="254"/>
      <c r="C697" s="145"/>
      <c r="D697" s="254" t="s">
        <v>1461</v>
      </c>
      <c r="E697" s="145" t="s">
        <v>1462</v>
      </c>
      <c r="F697" s="21" t="s">
        <v>41</v>
      </c>
      <c r="G697" s="254">
        <v>10</v>
      </c>
      <c r="H697" s="245">
        <v>4000</v>
      </c>
      <c r="I697" s="68">
        <f t="shared" si="100"/>
        <v>4500</v>
      </c>
      <c r="L697" s="145"/>
      <c r="M697" s="145"/>
      <c r="N697" s="145"/>
    </row>
    <row r="698" ht="38" customHeight="1" spans="2:14">
      <c r="B698" s="254"/>
      <c r="C698" s="145"/>
      <c r="D698" s="254" t="s">
        <v>1463</v>
      </c>
      <c r="E698" s="145" t="s">
        <v>1464</v>
      </c>
      <c r="F698" s="21" t="s">
        <v>41</v>
      </c>
      <c r="G698" s="254">
        <v>5</v>
      </c>
      <c r="H698" s="245">
        <v>4000</v>
      </c>
      <c r="I698" s="68">
        <f t="shared" si="100"/>
        <v>4500</v>
      </c>
      <c r="L698" s="145"/>
      <c r="M698" s="145"/>
      <c r="N698" s="145"/>
    </row>
    <row r="699" ht="38" customHeight="1" spans="2:14">
      <c r="B699" s="254"/>
      <c r="C699" s="145"/>
      <c r="D699" s="254" t="s">
        <v>1465</v>
      </c>
      <c r="E699" s="145" t="s">
        <v>1466</v>
      </c>
      <c r="F699" s="21" t="s">
        <v>41</v>
      </c>
      <c r="G699" s="254">
        <v>5</v>
      </c>
      <c r="H699" s="245">
        <v>4000</v>
      </c>
      <c r="I699" s="68">
        <f t="shared" si="100"/>
        <v>4500</v>
      </c>
      <c r="L699" s="145"/>
      <c r="M699" s="145"/>
      <c r="N699" s="145"/>
    </row>
    <row r="700" ht="38" customHeight="1" spans="2:14">
      <c r="B700" s="254"/>
      <c r="C700" s="145"/>
      <c r="D700" s="254" t="s">
        <v>200</v>
      </c>
      <c r="E700" s="145" t="s">
        <v>1467</v>
      </c>
      <c r="F700" s="21" t="s">
        <v>41</v>
      </c>
      <c r="G700" s="254">
        <v>2</v>
      </c>
      <c r="H700" s="245">
        <v>4000</v>
      </c>
      <c r="I700" s="68">
        <f t="shared" si="100"/>
        <v>4500</v>
      </c>
      <c r="L700" s="145"/>
      <c r="M700" s="145"/>
      <c r="N700" s="145"/>
    </row>
    <row r="701" ht="38" customHeight="1" spans="2:14">
      <c r="B701" s="145" t="s">
        <v>1468</v>
      </c>
      <c r="C701" s="145" t="s">
        <v>1469</v>
      </c>
      <c r="D701" s="145" t="s">
        <v>1470</v>
      </c>
      <c r="E701" s="145" t="s">
        <v>1471</v>
      </c>
      <c r="F701" s="6" t="s">
        <v>78</v>
      </c>
      <c r="G701" s="145">
        <v>3</v>
      </c>
      <c r="H701" s="145">
        <v>4500</v>
      </c>
      <c r="I701" s="256">
        <v>5000</v>
      </c>
      <c r="L701" s="145" t="s">
        <v>1472</v>
      </c>
      <c r="M701" s="145">
        <v>13573364405</v>
      </c>
      <c r="N701" s="145" t="s">
        <v>1473</v>
      </c>
    </row>
    <row r="702" ht="38" customHeight="1" spans="2:14">
      <c r="B702" s="145"/>
      <c r="C702" s="145"/>
      <c r="D702" s="145" t="s">
        <v>1474</v>
      </c>
      <c r="E702" s="145" t="s">
        <v>1471</v>
      </c>
      <c r="F702" s="6" t="s">
        <v>78</v>
      </c>
      <c r="G702" s="145">
        <v>2</v>
      </c>
      <c r="H702" s="145">
        <v>3600</v>
      </c>
      <c r="I702" s="256">
        <v>4000</v>
      </c>
      <c r="L702" s="145" t="s">
        <v>1472</v>
      </c>
      <c r="M702" s="145">
        <v>13573364405</v>
      </c>
      <c r="N702" s="145" t="s">
        <v>1473</v>
      </c>
    </row>
    <row r="703" ht="38" customHeight="1" spans="2:14">
      <c r="B703" s="145"/>
      <c r="C703" s="145"/>
      <c r="D703" s="145" t="s">
        <v>1475</v>
      </c>
      <c r="E703" s="145" t="s">
        <v>1471</v>
      </c>
      <c r="F703" s="6" t="s">
        <v>78</v>
      </c>
      <c r="G703" s="145">
        <v>3</v>
      </c>
      <c r="H703" s="145">
        <v>3600</v>
      </c>
      <c r="I703" s="256">
        <v>4000</v>
      </c>
      <c r="L703" s="145" t="s">
        <v>1472</v>
      </c>
      <c r="M703" s="145">
        <v>13573364405</v>
      </c>
      <c r="N703" s="145" t="s">
        <v>1473</v>
      </c>
    </row>
    <row r="704" ht="38" customHeight="1" spans="2:14">
      <c r="B704" s="145"/>
      <c r="C704" s="145"/>
      <c r="D704" s="145" t="s">
        <v>1476</v>
      </c>
      <c r="E704" s="145" t="s">
        <v>1471</v>
      </c>
      <c r="F704" s="6" t="s">
        <v>78</v>
      </c>
      <c r="G704" s="145">
        <v>4</v>
      </c>
      <c r="H704" s="145">
        <v>3600</v>
      </c>
      <c r="I704" s="256">
        <v>4000</v>
      </c>
      <c r="L704" s="145" t="s">
        <v>1472</v>
      </c>
      <c r="M704" s="145">
        <v>13573364405</v>
      </c>
      <c r="N704" s="145" t="s">
        <v>1473</v>
      </c>
    </row>
    <row r="705" ht="38" customHeight="1" spans="2:14">
      <c r="B705" s="145"/>
      <c r="C705" s="145"/>
      <c r="D705" s="145" t="s">
        <v>1477</v>
      </c>
      <c r="E705" s="145" t="s">
        <v>1471</v>
      </c>
      <c r="F705" s="6" t="s">
        <v>78</v>
      </c>
      <c r="G705" s="145">
        <v>4</v>
      </c>
      <c r="H705" s="145">
        <v>3600</v>
      </c>
      <c r="I705" s="256">
        <v>4000</v>
      </c>
      <c r="L705" s="145" t="s">
        <v>1472</v>
      </c>
      <c r="M705" s="145">
        <v>13573364405</v>
      </c>
      <c r="N705" s="145" t="s">
        <v>1473</v>
      </c>
    </row>
    <row r="706" ht="38" customHeight="1" spans="2:14">
      <c r="B706" s="254" t="s">
        <v>1478</v>
      </c>
      <c r="C706" s="145" t="s">
        <v>1479</v>
      </c>
      <c r="D706" s="145" t="s">
        <v>1480</v>
      </c>
      <c r="E706" s="254" t="s">
        <v>1481</v>
      </c>
      <c r="F706" s="11" t="s">
        <v>19</v>
      </c>
      <c r="G706" s="254">
        <v>1</v>
      </c>
      <c r="H706" s="145">
        <v>3000</v>
      </c>
      <c r="I706" s="68">
        <f t="shared" ref="I706:I709" si="101">H706+500</f>
        <v>3500</v>
      </c>
      <c r="L706" s="254" t="s">
        <v>1482</v>
      </c>
      <c r="M706" s="254" t="s">
        <v>1483</v>
      </c>
      <c r="N706" s="254" t="s">
        <v>1484</v>
      </c>
    </row>
    <row r="707" ht="38" customHeight="1" spans="2:14">
      <c r="B707" s="254" t="s">
        <v>1478</v>
      </c>
      <c r="C707" s="145"/>
      <c r="D707" s="254" t="s">
        <v>1485</v>
      </c>
      <c r="E707" s="145" t="s">
        <v>1486</v>
      </c>
      <c r="F707" s="21" t="s">
        <v>41</v>
      </c>
      <c r="G707" s="254">
        <v>50</v>
      </c>
      <c r="H707" s="145">
        <v>3000</v>
      </c>
      <c r="I707" s="68">
        <f t="shared" si="101"/>
        <v>3500</v>
      </c>
      <c r="L707" s="254" t="s">
        <v>1482</v>
      </c>
      <c r="M707" s="254" t="s">
        <v>1483</v>
      </c>
      <c r="N707" s="254" t="s">
        <v>1484</v>
      </c>
    </row>
    <row r="708" ht="38" customHeight="1" spans="2:14">
      <c r="B708" s="254" t="s">
        <v>1478</v>
      </c>
      <c r="C708" s="145"/>
      <c r="D708" s="145" t="s">
        <v>1487</v>
      </c>
      <c r="E708" s="145" t="s">
        <v>1488</v>
      </c>
      <c r="F708" s="21" t="s">
        <v>41</v>
      </c>
      <c r="G708" s="254">
        <v>40</v>
      </c>
      <c r="H708" s="145">
        <v>3000</v>
      </c>
      <c r="I708" s="68">
        <f t="shared" si="101"/>
        <v>3500</v>
      </c>
      <c r="L708" s="254" t="s">
        <v>1482</v>
      </c>
      <c r="M708" s="254" t="s">
        <v>1483</v>
      </c>
      <c r="N708" s="254"/>
    </row>
    <row r="709" ht="38" customHeight="1" spans="2:14">
      <c r="B709" s="254" t="s">
        <v>1478</v>
      </c>
      <c r="C709" s="145"/>
      <c r="D709" s="254" t="s">
        <v>1489</v>
      </c>
      <c r="E709" s="145" t="s">
        <v>1490</v>
      </c>
      <c r="F709" s="11" t="s">
        <v>19</v>
      </c>
      <c r="G709" s="254">
        <v>50</v>
      </c>
      <c r="H709" s="245">
        <v>4000</v>
      </c>
      <c r="I709" s="68">
        <f t="shared" si="101"/>
        <v>4500</v>
      </c>
      <c r="L709" s="254" t="s">
        <v>1482</v>
      </c>
      <c r="M709" s="254" t="s">
        <v>1483</v>
      </c>
      <c r="N709" s="254" t="s">
        <v>1484</v>
      </c>
    </row>
    <row r="710" ht="38" customHeight="1" spans="2:14">
      <c r="B710" s="145" t="s">
        <v>42</v>
      </c>
      <c r="C710" s="145" t="s">
        <v>1491</v>
      </c>
      <c r="D710" s="145" t="s">
        <v>1492</v>
      </c>
      <c r="E710" s="254" t="s">
        <v>1493</v>
      </c>
      <c r="F710" s="21" t="s">
        <v>41</v>
      </c>
      <c r="G710" s="254">
        <v>5</v>
      </c>
      <c r="H710" s="21">
        <v>8000</v>
      </c>
      <c r="I710" s="66">
        <f t="shared" ref="I710:I712" si="102">H710+500</f>
        <v>8500</v>
      </c>
      <c r="L710" s="254" t="s">
        <v>1494</v>
      </c>
      <c r="M710" s="145" t="s">
        <v>1495</v>
      </c>
      <c r="N710" s="145" t="s">
        <v>1496</v>
      </c>
    </row>
    <row r="711" ht="38" customHeight="1" spans="2:14">
      <c r="B711" s="145"/>
      <c r="C711" s="145"/>
      <c r="D711" s="145" t="s">
        <v>1497</v>
      </c>
      <c r="E711" s="254" t="s">
        <v>1493</v>
      </c>
      <c r="F711" s="21" t="s">
        <v>41</v>
      </c>
      <c r="G711" s="254">
        <v>5</v>
      </c>
      <c r="H711" s="21">
        <v>8000</v>
      </c>
      <c r="I711" s="66">
        <f t="shared" si="102"/>
        <v>8500</v>
      </c>
      <c r="L711" s="254"/>
      <c r="M711" s="145"/>
      <c r="N711" s="145"/>
    </row>
    <row r="712" ht="38" customHeight="1" spans="2:14">
      <c r="B712" s="145"/>
      <c r="C712" s="145"/>
      <c r="D712" s="145" t="s">
        <v>1400</v>
      </c>
      <c r="E712" s="254" t="s">
        <v>1498</v>
      </c>
      <c r="F712" s="21" t="s">
        <v>41</v>
      </c>
      <c r="G712" s="254">
        <v>5</v>
      </c>
      <c r="H712" s="21">
        <v>8000</v>
      </c>
      <c r="I712" s="66">
        <f t="shared" si="102"/>
        <v>8500</v>
      </c>
      <c r="L712" s="254"/>
      <c r="M712" s="145"/>
      <c r="N712" s="145"/>
    </row>
    <row r="713" ht="38" customHeight="1" spans="2:14">
      <c r="B713" s="145"/>
      <c r="C713" s="145"/>
      <c r="D713" s="145" t="s">
        <v>1499</v>
      </c>
      <c r="E713" s="254" t="s">
        <v>1493</v>
      </c>
      <c r="F713" s="11" t="s">
        <v>19</v>
      </c>
      <c r="G713" s="254">
        <v>5</v>
      </c>
      <c r="H713" s="12">
        <v>6000</v>
      </c>
      <c r="I713" s="15">
        <f t="shared" ref="I713:I715" si="103">H713+200</f>
        <v>6200</v>
      </c>
      <c r="L713" s="254"/>
      <c r="M713" s="145"/>
      <c r="N713" s="145"/>
    </row>
    <row r="714" ht="38" customHeight="1" spans="2:14">
      <c r="B714" s="145"/>
      <c r="C714" s="145"/>
      <c r="D714" s="145" t="s">
        <v>1500</v>
      </c>
      <c r="E714" s="254" t="s">
        <v>1493</v>
      </c>
      <c r="F714" s="11" t="s">
        <v>19</v>
      </c>
      <c r="G714" s="254">
        <v>5</v>
      </c>
      <c r="H714" s="12">
        <v>6000</v>
      </c>
      <c r="I714" s="15">
        <f t="shared" si="103"/>
        <v>6200</v>
      </c>
      <c r="L714" s="254"/>
      <c r="M714" s="145"/>
      <c r="N714" s="145"/>
    </row>
    <row r="715" ht="38" customHeight="1" spans="2:14">
      <c r="B715" s="145"/>
      <c r="C715" s="145"/>
      <c r="D715" s="145" t="s">
        <v>1501</v>
      </c>
      <c r="E715" s="254" t="s">
        <v>1493</v>
      </c>
      <c r="F715" s="11" t="s">
        <v>19</v>
      </c>
      <c r="G715" s="254">
        <v>5</v>
      </c>
      <c r="H715" s="12">
        <v>6000</v>
      </c>
      <c r="I715" s="15">
        <f t="shared" si="103"/>
        <v>6200</v>
      </c>
      <c r="L715" s="254"/>
      <c r="M715" s="254"/>
      <c r="N715" s="254"/>
    </row>
    <row r="716" ht="38" customHeight="1" spans="2:14">
      <c r="B716" s="145" t="s">
        <v>1306</v>
      </c>
      <c r="C716" s="145" t="s">
        <v>1502</v>
      </c>
      <c r="D716" s="145" t="s">
        <v>1503</v>
      </c>
      <c r="E716" s="145" t="s">
        <v>1504</v>
      </c>
      <c r="F716" s="11" t="s">
        <v>19</v>
      </c>
      <c r="G716" s="145">
        <v>5</v>
      </c>
      <c r="H716" s="244">
        <v>8000</v>
      </c>
      <c r="I716" s="19">
        <f>H716+1000</f>
        <v>9000</v>
      </c>
      <c r="L716" s="145" t="s">
        <v>794</v>
      </c>
      <c r="M716" s="145" t="s">
        <v>1505</v>
      </c>
      <c r="N716" s="145" t="s">
        <v>796</v>
      </c>
    </row>
    <row r="717" ht="38" customHeight="1" spans="2:14">
      <c r="B717" s="145"/>
      <c r="C717" s="145"/>
      <c r="D717" s="145" t="s">
        <v>819</v>
      </c>
      <c r="E717" s="22" t="s">
        <v>78</v>
      </c>
      <c r="F717" s="11" t="s">
        <v>19</v>
      </c>
      <c r="G717" s="145">
        <v>2</v>
      </c>
      <c r="H717" s="244">
        <v>8000</v>
      </c>
      <c r="I717" s="19">
        <f>H717+1000</f>
        <v>9000</v>
      </c>
      <c r="L717" s="145"/>
      <c r="M717" s="145"/>
      <c r="N717" s="145"/>
    </row>
    <row r="718" ht="38" customHeight="1" spans="2:14">
      <c r="B718" s="145"/>
      <c r="C718" s="145"/>
      <c r="D718" s="145" t="s">
        <v>1506</v>
      </c>
      <c r="E718" s="22" t="s">
        <v>78</v>
      </c>
      <c r="F718" s="11" t="s">
        <v>492</v>
      </c>
      <c r="G718" s="145">
        <v>3</v>
      </c>
      <c r="H718" s="184">
        <v>5000</v>
      </c>
      <c r="I718" s="53">
        <f>H718+1000</f>
        <v>6000</v>
      </c>
      <c r="L718" s="145"/>
      <c r="M718" s="145"/>
      <c r="N718" s="145"/>
    </row>
    <row r="719" ht="38" customHeight="1" spans="2:14">
      <c r="B719" s="145" t="s">
        <v>1507</v>
      </c>
      <c r="C719" s="145" t="s">
        <v>1508</v>
      </c>
      <c r="D719" s="257" t="s">
        <v>1509</v>
      </c>
      <c r="E719" s="22" t="s">
        <v>78</v>
      </c>
      <c r="F719" s="21" t="s">
        <v>41</v>
      </c>
      <c r="G719" s="257">
        <v>1</v>
      </c>
      <c r="H719" s="145">
        <v>3000</v>
      </c>
      <c r="I719" s="68">
        <f t="shared" ref="I719:I723" si="104">H719+500</f>
        <v>3500</v>
      </c>
      <c r="L719" s="254" t="s">
        <v>1510</v>
      </c>
      <c r="M719" s="145" t="s">
        <v>1511</v>
      </c>
      <c r="N719" s="145" t="s">
        <v>1512</v>
      </c>
    </row>
    <row r="720" ht="38" customHeight="1" spans="2:14">
      <c r="B720" s="145"/>
      <c r="C720" s="145"/>
      <c r="D720" s="257" t="s">
        <v>1352</v>
      </c>
      <c r="E720" s="22" t="s">
        <v>78</v>
      </c>
      <c r="F720" s="21" t="s">
        <v>41</v>
      </c>
      <c r="G720" s="257">
        <v>50</v>
      </c>
      <c r="H720" s="21">
        <v>6000</v>
      </c>
      <c r="I720" s="21">
        <f>H720+1000</f>
        <v>7000</v>
      </c>
      <c r="L720" s="254" t="s">
        <v>1510</v>
      </c>
      <c r="M720" s="145" t="s">
        <v>1511</v>
      </c>
      <c r="N720" s="145" t="s">
        <v>1512</v>
      </c>
    </row>
    <row r="721" ht="38" customHeight="1" spans="2:14">
      <c r="B721" s="145"/>
      <c r="C721" s="145"/>
      <c r="D721" s="257" t="s">
        <v>1186</v>
      </c>
      <c r="E721" s="22" t="s">
        <v>78</v>
      </c>
      <c r="F721" s="21" t="s">
        <v>41</v>
      </c>
      <c r="G721" s="257">
        <v>20</v>
      </c>
      <c r="H721" s="145">
        <v>3000</v>
      </c>
      <c r="I721" s="68">
        <f t="shared" si="104"/>
        <v>3500</v>
      </c>
      <c r="L721" s="254" t="s">
        <v>1510</v>
      </c>
      <c r="M721" s="145" t="s">
        <v>1511</v>
      </c>
      <c r="N721" s="145" t="s">
        <v>1512</v>
      </c>
    </row>
    <row r="722" ht="38" customHeight="1" spans="2:14">
      <c r="B722" s="145"/>
      <c r="C722" s="145"/>
      <c r="D722" s="257" t="s">
        <v>1355</v>
      </c>
      <c r="E722" s="22" t="s">
        <v>78</v>
      </c>
      <c r="F722" s="21" t="s">
        <v>41</v>
      </c>
      <c r="G722" s="257">
        <v>10</v>
      </c>
      <c r="H722" s="184">
        <v>5000</v>
      </c>
      <c r="I722" s="53">
        <f>H722+1000</f>
        <v>6000</v>
      </c>
      <c r="L722" s="254" t="s">
        <v>1510</v>
      </c>
      <c r="M722" s="145" t="s">
        <v>1511</v>
      </c>
      <c r="N722" s="145" t="s">
        <v>1512</v>
      </c>
    </row>
    <row r="723" ht="38" customHeight="1" spans="2:14">
      <c r="B723" s="254" t="s">
        <v>302</v>
      </c>
      <c r="C723" s="254" t="s">
        <v>1513</v>
      </c>
      <c r="D723" s="257" t="s">
        <v>281</v>
      </c>
      <c r="E723" s="22" t="s">
        <v>78</v>
      </c>
      <c r="F723" s="21" t="s">
        <v>41</v>
      </c>
      <c r="G723" s="257">
        <v>10</v>
      </c>
      <c r="H723" s="7">
        <v>3000</v>
      </c>
      <c r="I723" s="68">
        <f t="shared" si="104"/>
        <v>3500</v>
      </c>
      <c r="L723" s="254"/>
      <c r="M723" s="254">
        <v>13070603985</v>
      </c>
      <c r="N723" s="145" t="s">
        <v>1514</v>
      </c>
    </row>
    <row r="724" ht="38" customHeight="1" spans="2:14">
      <c r="B724" s="254"/>
      <c r="C724" s="254"/>
      <c r="D724" s="257" t="s">
        <v>304</v>
      </c>
      <c r="E724" s="22" t="s">
        <v>78</v>
      </c>
      <c r="F724" s="11" t="s">
        <v>19</v>
      </c>
      <c r="G724" s="257">
        <v>5</v>
      </c>
      <c r="H724" s="184">
        <v>5000</v>
      </c>
      <c r="I724" s="53">
        <f>H724+1000</f>
        <v>6000</v>
      </c>
      <c r="L724" s="254"/>
      <c r="M724" s="254"/>
      <c r="N724" s="254"/>
    </row>
    <row r="725" ht="38" customHeight="1" spans="2:14">
      <c r="B725" s="145" t="s">
        <v>1515</v>
      </c>
      <c r="C725" s="145" t="s">
        <v>1516</v>
      </c>
      <c r="D725" s="257" t="s">
        <v>1517</v>
      </c>
      <c r="E725" s="22" t="s">
        <v>78</v>
      </c>
      <c r="F725" s="6" t="s">
        <v>78</v>
      </c>
      <c r="G725" s="257">
        <v>2</v>
      </c>
      <c r="H725" s="102">
        <v>3000</v>
      </c>
      <c r="I725" s="102">
        <v>5000</v>
      </c>
      <c r="L725" s="254"/>
      <c r="M725" s="254"/>
      <c r="N725" s="145" t="s">
        <v>1518</v>
      </c>
    </row>
    <row r="726" ht="38" customHeight="1" spans="2:14">
      <c r="B726" s="145"/>
      <c r="C726" s="145"/>
      <c r="D726" s="257" t="s">
        <v>1519</v>
      </c>
      <c r="E726" s="22" t="s">
        <v>78</v>
      </c>
      <c r="F726" s="6" t="s">
        <v>78</v>
      </c>
      <c r="G726" s="257">
        <v>2</v>
      </c>
      <c r="H726" s="102">
        <v>3000</v>
      </c>
      <c r="I726" s="102">
        <v>5000</v>
      </c>
      <c r="L726" s="254"/>
      <c r="M726" s="254">
        <v>13581026126</v>
      </c>
      <c r="N726" s="254"/>
    </row>
    <row r="727" ht="38" customHeight="1" spans="2:14">
      <c r="B727" s="145"/>
      <c r="C727" s="145"/>
      <c r="D727" s="257" t="s">
        <v>1520</v>
      </c>
      <c r="E727" s="22" t="s">
        <v>78</v>
      </c>
      <c r="F727" s="6" t="s">
        <v>78</v>
      </c>
      <c r="G727" s="257">
        <v>5</v>
      </c>
      <c r="H727" s="102">
        <v>3000</v>
      </c>
      <c r="I727" s="102">
        <v>5000</v>
      </c>
      <c r="L727" s="254"/>
      <c r="M727" s="254"/>
      <c r="N727" s="254"/>
    </row>
    <row r="728" ht="38" customHeight="1" spans="2:14">
      <c r="B728" s="274" t="s">
        <v>1521</v>
      </c>
      <c r="C728" s="275" t="s">
        <v>1522</v>
      </c>
      <c r="D728" s="274" t="s">
        <v>1523</v>
      </c>
      <c r="E728" s="274" t="s">
        <v>1524</v>
      </c>
      <c r="F728" s="21" t="s">
        <v>41</v>
      </c>
      <c r="G728" s="12">
        <v>1</v>
      </c>
      <c r="H728" s="145">
        <v>3000</v>
      </c>
      <c r="I728" s="68">
        <f t="shared" ref="I728:I730" si="105">H728+500</f>
        <v>3500</v>
      </c>
      <c r="J728" s="274" t="s">
        <v>1525</v>
      </c>
      <c r="L728" s="274" t="s">
        <v>1526</v>
      </c>
      <c r="M728" s="274" t="s">
        <v>1527</v>
      </c>
      <c r="N728" s="274" t="s">
        <v>1528</v>
      </c>
    </row>
    <row r="729" ht="38" customHeight="1" spans="2:14">
      <c r="B729" s="274" t="s">
        <v>1521</v>
      </c>
      <c r="C729" s="25"/>
      <c r="D729" s="274" t="s">
        <v>1529</v>
      </c>
      <c r="E729" s="22" t="s">
        <v>78</v>
      </c>
      <c r="F729" s="21" t="s">
        <v>41</v>
      </c>
      <c r="G729" s="12">
        <v>1</v>
      </c>
      <c r="H729" s="245">
        <v>4000</v>
      </c>
      <c r="I729" s="68">
        <f t="shared" si="105"/>
        <v>4500</v>
      </c>
      <c r="J729" s="274" t="s">
        <v>1525</v>
      </c>
      <c r="L729" s="274" t="s">
        <v>1526</v>
      </c>
      <c r="M729" s="274" t="s">
        <v>1527</v>
      </c>
      <c r="N729" s="274" t="s">
        <v>1528</v>
      </c>
    </row>
    <row r="730" ht="38" customHeight="1" spans="2:14">
      <c r="B730" s="274" t="s">
        <v>1530</v>
      </c>
      <c r="C730" s="275" t="s">
        <v>1531</v>
      </c>
      <c r="D730" s="274" t="s">
        <v>1532</v>
      </c>
      <c r="E730" s="274" t="s">
        <v>1533</v>
      </c>
      <c r="F730" s="21" t="s">
        <v>41</v>
      </c>
      <c r="G730" s="12">
        <v>2</v>
      </c>
      <c r="H730" s="245">
        <v>4000</v>
      </c>
      <c r="I730" s="68">
        <f t="shared" si="105"/>
        <v>4500</v>
      </c>
      <c r="J730" s="274" t="s">
        <v>1534</v>
      </c>
      <c r="L730" s="274" t="s">
        <v>1535</v>
      </c>
      <c r="M730" s="274" t="s">
        <v>1536</v>
      </c>
      <c r="N730" s="274" t="s">
        <v>1537</v>
      </c>
    </row>
    <row r="731" ht="38" customHeight="1" spans="2:14">
      <c r="B731" s="274" t="s">
        <v>1530</v>
      </c>
      <c r="C731" s="24"/>
      <c r="D731" s="274" t="s">
        <v>560</v>
      </c>
      <c r="E731" s="274" t="s">
        <v>1533</v>
      </c>
      <c r="F731" s="21" t="s">
        <v>41</v>
      </c>
      <c r="G731" s="12">
        <v>5</v>
      </c>
      <c r="H731" s="184">
        <v>5000</v>
      </c>
      <c r="I731" s="53">
        <f t="shared" ref="I731:I736" si="106">H731+1000</f>
        <v>6000</v>
      </c>
      <c r="J731" s="274" t="s">
        <v>1538</v>
      </c>
      <c r="L731" s="274" t="s">
        <v>1535</v>
      </c>
      <c r="M731" s="274" t="s">
        <v>1536</v>
      </c>
      <c r="N731" s="274" t="s">
        <v>1537</v>
      </c>
    </row>
    <row r="732" ht="38" customHeight="1" spans="2:14">
      <c r="B732" s="274" t="s">
        <v>1530</v>
      </c>
      <c r="C732" s="24"/>
      <c r="D732" s="274" t="s">
        <v>690</v>
      </c>
      <c r="E732" s="274" t="s">
        <v>1539</v>
      </c>
      <c r="F732" s="21" t="s">
        <v>41</v>
      </c>
      <c r="G732" s="12">
        <v>2</v>
      </c>
      <c r="H732" s="21">
        <v>8000</v>
      </c>
      <c r="I732" s="66">
        <f>H732+500</f>
        <v>8500</v>
      </c>
      <c r="J732" s="274" t="s">
        <v>1540</v>
      </c>
      <c r="L732" s="274" t="s">
        <v>1535</v>
      </c>
      <c r="M732" s="274" t="s">
        <v>1536</v>
      </c>
      <c r="N732" s="274" t="s">
        <v>1537</v>
      </c>
    </row>
    <row r="733" ht="38" customHeight="1" spans="2:14">
      <c r="B733" s="274" t="s">
        <v>1530</v>
      </c>
      <c r="C733" s="25"/>
      <c r="D733" s="274" t="s">
        <v>923</v>
      </c>
      <c r="E733" s="274" t="s">
        <v>1471</v>
      </c>
      <c r="F733" s="21" t="s">
        <v>41</v>
      </c>
      <c r="G733" s="12">
        <v>2</v>
      </c>
      <c r="H733" s="21">
        <v>6000</v>
      </c>
      <c r="I733" s="21">
        <f>H733+1000</f>
        <v>7000</v>
      </c>
      <c r="J733" s="274" t="s">
        <v>1540</v>
      </c>
      <c r="L733" s="274" t="s">
        <v>1535</v>
      </c>
      <c r="M733" s="274" t="s">
        <v>1536</v>
      </c>
      <c r="N733" s="274" t="s">
        <v>1537</v>
      </c>
    </row>
    <row r="734" ht="38" customHeight="1" spans="2:14">
      <c r="B734" s="274" t="s">
        <v>1541</v>
      </c>
      <c r="C734" s="274" t="s">
        <v>1542</v>
      </c>
      <c r="D734" s="274" t="s">
        <v>1543</v>
      </c>
      <c r="E734" s="274" t="s">
        <v>1544</v>
      </c>
      <c r="F734" s="11" t="s">
        <v>19</v>
      </c>
      <c r="G734" s="12">
        <v>2</v>
      </c>
      <c r="H734" s="145">
        <v>3000</v>
      </c>
      <c r="I734" s="68">
        <f>H734+500</f>
        <v>3500</v>
      </c>
      <c r="J734" s="274" t="s">
        <v>1545</v>
      </c>
      <c r="L734" s="274" t="s">
        <v>1546</v>
      </c>
      <c r="M734" s="274" t="s">
        <v>1547</v>
      </c>
      <c r="N734" s="274" t="s">
        <v>1548</v>
      </c>
    </row>
    <row r="735" ht="38" customHeight="1" spans="2:14">
      <c r="B735" s="274" t="s">
        <v>1549</v>
      </c>
      <c r="C735" s="275" t="s">
        <v>1550</v>
      </c>
      <c r="D735" s="274" t="s">
        <v>1551</v>
      </c>
      <c r="E735" s="274" t="s">
        <v>1363</v>
      </c>
      <c r="F735" s="21" t="s">
        <v>41</v>
      </c>
      <c r="G735" s="12">
        <v>2</v>
      </c>
      <c r="H735" s="184">
        <v>5000</v>
      </c>
      <c r="I735" s="53">
        <f t="shared" si="106"/>
        <v>6000</v>
      </c>
      <c r="J735" s="274" t="s">
        <v>1552</v>
      </c>
      <c r="L735" s="274" t="s">
        <v>1553</v>
      </c>
      <c r="M735" s="274" t="s">
        <v>1554</v>
      </c>
      <c r="N735" s="274" t="s">
        <v>1555</v>
      </c>
    </row>
    <row r="736" ht="38" customHeight="1" spans="2:14">
      <c r="B736" s="274" t="s">
        <v>1549</v>
      </c>
      <c r="C736" s="25"/>
      <c r="D736" s="274" t="s">
        <v>665</v>
      </c>
      <c r="E736" s="274" t="s">
        <v>717</v>
      </c>
      <c r="F736" s="21" t="s">
        <v>41</v>
      </c>
      <c r="G736" s="12">
        <v>2</v>
      </c>
      <c r="H736" s="184">
        <v>5000</v>
      </c>
      <c r="I736" s="53">
        <f t="shared" si="106"/>
        <v>6000</v>
      </c>
      <c r="J736" s="274" t="s">
        <v>1552</v>
      </c>
      <c r="L736" s="274" t="s">
        <v>1553</v>
      </c>
      <c r="M736" s="274" t="s">
        <v>1554</v>
      </c>
      <c r="N736" s="274" t="s">
        <v>1555</v>
      </c>
    </row>
    <row r="737" ht="38" customHeight="1" spans="2:14">
      <c r="B737" s="274" t="s">
        <v>1556</v>
      </c>
      <c r="C737" s="274" t="s">
        <v>1557</v>
      </c>
      <c r="D737" s="274" t="s">
        <v>1145</v>
      </c>
      <c r="E737" s="274" t="s">
        <v>1471</v>
      </c>
      <c r="F737" s="21" t="s">
        <v>41</v>
      </c>
      <c r="G737" s="12">
        <v>10</v>
      </c>
      <c r="H737" s="21">
        <v>8000</v>
      </c>
      <c r="I737" s="66">
        <f t="shared" ref="I737:I740" si="107">H737+500</f>
        <v>8500</v>
      </c>
      <c r="J737" s="274" t="s">
        <v>1558</v>
      </c>
      <c r="L737" s="274" t="s">
        <v>1559</v>
      </c>
      <c r="M737" s="274" t="s">
        <v>1560</v>
      </c>
      <c r="N737" s="274" t="s">
        <v>1561</v>
      </c>
    </row>
    <row r="738" ht="38" customHeight="1" spans="2:14">
      <c r="B738" s="274" t="s">
        <v>1562</v>
      </c>
      <c r="C738" s="274" t="s">
        <v>1563</v>
      </c>
      <c r="D738" s="274" t="s">
        <v>1564</v>
      </c>
      <c r="E738" s="274" t="s">
        <v>1565</v>
      </c>
      <c r="F738" s="21" t="s">
        <v>41</v>
      </c>
      <c r="G738" s="12">
        <v>2</v>
      </c>
      <c r="H738" s="245">
        <v>4000</v>
      </c>
      <c r="I738" s="68">
        <f t="shared" si="107"/>
        <v>4500</v>
      </c>
      <c r="J738" s="274" t="s">
        <v>591</v>
      </c>
      <c r="L738" s="274" t="s">
        <v>1566</v>
      </c>
      <c r="M738" s="274" t="s">
        <v>1567</v>
      </c>
      <c r="N738" s="274" t="s">
        <v>1568</v>
      </c>
    </row>
    <row r="739" ht="38" customHeight="1" spans="2:14">
      <c r="B739" s="274" t="s">
        <v>1083</v>
      </c>
      <c r="C739" s="274" t="s">
        <v>1569</v>
      </c>
      <c r="D739" s="274" t="s">
        <v>1085</v>
      </c>
      <c r="E739" s="274" t="s">
        <v>1570</v>
      </c>
      <c r="F739" s="11" t="s">
        <v>19</v>
      </c>
      <c r="G739" s="12">
        <v>3</v>
      </c>
      <c r="H739" s="13">
        <v>7000</v>
      </c>
      <c r="I739" s="9">
        <f t="shared" si="107"/>
        <v>7500</v>
      </c>
      <c r="J739" s="274" t="s">
        <v>1571</v>
      </c>
      <c r="L739" s="274" t="s">
        <v>1088</v>
      </c>
      <c r="M739" s="274" t="s">
        <v>1572</v>
      </c>
      <c r="N739" s="274" t="s">
        <v>1573</v>
      </c>
    </row>
    <row r="740" ht="38" customHeight="1" spans="2:14">
      <c r="B740" s="274" t="s">
        <v>1574</v>
      </c>
      <c r="C740" s="274" t="s">
        <v>1575</v>
      </c>
      <c r="D740" s="274" t="s">
        <v>304</v>
      </c>
      <c r="E740" s="274" t="s">
        <v>1576</v>
      </c>
      <c r="F740" s="11" t="s">
        <v>19</v>
      </c>
      <c r="G740" s="12">
        <v>2</v>
      </c>
      <c r="H740" s="21">
        <v>8000</v>
      </c>
      <c r="I740" s="66">
        <f t="shared" si="107"/>
        <v>8500</v>
      </c>
      <c r="J740" s="274" t="s">
        <v>1577</v>
      </c>
      <c r="L740" s="274" t="s">
        <v>1471</v>
      </c>
      <c r="M740" s="274" t="s">
        <v>1578</v>
      </c>
      <c r="N740" s="274" t="s">
        <v>1579</v>
      </c>
    </row>
    <row r="741" ht="38" customHeight="1" spans="2:14">
      <c r="B741" s="274" t="s">
        <v>206</v>
      </c>
      <c r="C741" s="274" t="s">
        <v>1580</v>
      </c>
      <c r="D741" s="274" t="s">
        <v>1581</v>
      </c>
      <c r="E741" s="274" t="s">
        <v>1582</v>
      </c>
      <c r="F741" s="11" t="s">
        <v>19</v>
      </c>
      <c r="G741" s="12">
        <v>5</v>
      </c>
      <c r="H741" s="184">
        <v>5000</v>
      </c>
      <c r="I741" s="53">
        <f t="shared" ref="I741:I744" si="108">H741+1000</f>
        <v>6000</v>
      </c>
      <c r="J741" s="274" t="s">
        <v>1583</v>
      </c>
      <c r="L741" s="274" t="s">
        <v>468</v>
      </c>
      <c r="M741" s="274" t="s">
        <v>212</v>
      </c>
      <c r="N741" s="274" t="s">
        <v>213</v>
      </c>
    </row>
    <row r="742" ht="38" customHeight="1" spans="2:14">
      <c r="B742" s="274" t="s">
        <v>1584</v>
      </c>
      <c r="C742" s="274" t="s">
        <v>1585</v>
      </c>
      <c r="D742" s="274" t="s">
        <v>1586</v>
      </c>
      <c r="E742" s="274" t="s">
        <v>1471</v>
      </c>
      <c r="F742" s="21" t="s">
        <v>41</v>
      </c>
      <c r="G742" s="12">
        <v>1</v>
      </c>
      <c r="H742" s="145">
        <v>3000</v>
      </c>
      <c r="I742" s="68">
        <f t="shared" ref="I742:I746" si="109">H742+500</f>
        <v>3500</v>
      </c>
      <c r="J742" s="274" t="s">
        <v>1587</v>
      </c>
      <c r="L742" s="274" t="s">
        <v>1588</v>
      </c>
      <c r="M742" s="274" t="s">
        <v>1589</v>
      </c>
      <c r="N742" s="274" t="s">
        <v>1590</v>
      </c>
    </row>
    <row r="743" ht="38" customHeight="1" spans="2:14">
      <c r="B743" s="274" t="s">
        <v>1591</v>
      </c>
      <c r="C743" s="274" t="s">
        <v>1592</v>
      </c>
      <c r="D743" s="274" t="s">
        <v>1593</v>
      </c>
      <c r="E743" s="274" t="s">
        <v>1594</v>
      </c>
      <c r="F743" s="11" t="s">
        <v>19</v>
      </c>
      <c r="G743" s="12">
        <v>2</v>
      </c>
      <c r="H743" s="184">
        <v>5000</v>
      </c>
      <c r="I743" s="53">
        <f t="shared" si="108"/>
        <v>6000</v>
      </c>
      <c r="J743" s="274" t="s">
        <v>1595</v>
      </c>
      <c r="L743" s="274" t="s">
        <v>1596</v>
      </c>
      <c r="M743" s="274" t="s">
        <v>1597</v>
      </c>
      <c r="N743" s="274" t="s">
        <v>1598</v>
      </c>
    </row>
    <row r="744" ht="38" customHeight="1" spans="2:14">
      <c r="B744" s="274" t="s">
        <v>1599</v>
      </c>
      <c r="C744" s="274" t="s">
        <v>1600</v>
      </c>
      <c r="D744" s="274" t="s">
        <v>304</v>
      </c>
      <c r="E744" s="274" t="s">
        <v>1601</v>
      </c>
      <c r="F744" s="11" t="s">
        <v>19</v>
      </c>
      <c r="G744" s="12">
        <v>10</v>
      </c>
      <c r="H744" s="184">
        <v>5000</v>
      </c>
      <c r="I744" s="53">
        <f t="shared" si="108"/>
        <v>6000</v>
      </c>
      <c r="J744" s="274" t="s">
        <v>1602</v>
      </c>
      <c r="L744" s="274" t="s">
        <v>1603</v>
      </c>
      <c r="M744" s="274" t="s">
        <v>1604</v>
      </c>
      <c r="N744" s="274" t="s">
        <v>1605</v>
      </c>
    </row>
    <row r="745" ht="38" customHeight="1" spans="2:14">
      <c r="B745" s="274" t="s">
        <v>1606</v>
      </c>
      <c r="C745" s="274" t="s">
        <v>1607</v>
      </c>
      <c r="D745" s="274" t="s">
        <v>1608</v>
      </c>
      <c r="E745" s="22" t="s">
        <v>78</v>
      </c>
      <c r="F745" s="21" t="s">
        <v>41</v>
      </c>
      <c r="G745" s="12">
        <v>1</v>
      </c>
      <c r="H745" s="145">
        <v>3000</v>
      </c>
      <c r="I745" s="68">
        <f t="shared" si="109"/>
        <v>3500</v>
      </c>
      <c r="J745" s="274" t="s">
        <v>1609</v>
      </c>
      <c r="L745" s="274" t="s">
        <v>1610</v>
      </c>
      <c r="M745" s="274" t="s">
        <v>1611</v>
      </c>
      <c r="N745" s="274" t="s">
        <v>1612</v>
      </c>
    </row>
    <row r="746" ht="38" customHeight="1" spans="2:14">
      <c r="B746" s="274" t="s">
        <v>1613</v>
      </c>
      <c r="C746" s="274" t="s">
        <v>1614</v>
      </c>
      <c r="D746" s="274" t="s">
        <v>770</v>
      </c>
      <c r="E746" s="274" t="s">
        <v>1615</v>
      </c>
      <c r="F746" s="21" t="s">
        <v>41</v>
      </c>
      <c r="G746" s="12">
        <v>1</v>
      </c>
      <c r="H746" s="145">
        <v>3000</v>
      </c>
      <c r="I746" s="68">
        <f t="shared" si="109"/>
        <v>3500</v>
      </c>
      <c r="J746" s="274" t="s">
        <v>1616</v>
      </c>
      <c r="L746" s="274" t="s">
        <v>1617</v>
      </c>
      <c r="M746" s="274" t="s">
        <v>1618</v>
      </c>
      <c r="N746" s="274" t="s">
        <v>1619</v>
      </c>
    </row>
    <row r="747" ht="38" customHeight="1" spans="2:14">
      <c r="B747" s="274" t="s">
        <v>302</v>
      </c>
      <c r="C747" s="275" t="s">
        <v>1620</v>
      </c>
      <c r="D747" s="274" t="s">
        <v>164</v>
      </c>
      <c r="E747" s="274" t="s">
        <v>1621</v>
      </c>
      <c r="F747" s="11" t="s">
        <v>19</v>
      </c>
      <c r="G747" s="12">
        <v>5</v>
      </c>
      <c r="H747" s="21">
        <v>6000</v>
      </c>
      <c r="I747" s="21">
        <f>H747+1000</f>
        <v>7000</v>
      </c>
      <c r="J747" s="274" t="s">
        <v>591</v>
      </c>
      <c r="L747" s="274" t="s">
        <v>1622</v>
      </c>
      <c r="M747" s="274" t="s">
        <v>1623</v>
      </c>
      <c r="N747" s="274" t="s">
        <v>1619</v>
      </c>
    </row>
    <row r="748" ht="38" customHeight="1" spans="2:14">
      <c r="B748" s="274" t="s">
        <v>302</v>
      </c>
      <c r="C748" s="24"/>
      <c r="D748" s="274" t="s">
        <v>311</v>
      </c>
      <c r="E748" s="274" t="s">
        <v>1624</v>
      </c>
      <c r="F748" s="11" t="s">
        <v>19</v>
      </c>
      <c r="G748" s="12">
        <v>5</v>
      </c>
      <c r="H748" s="145">
        <v>3000</v>
      </c>
      <c r="I748" s="68">
        <f t="shared" ref="I748:I751" si="110">H748+500</f>
        <v>3500</v>
      </c>
      <c r="J748" s="274" t="s">
        <v>1625</v>
      </c>
      <c r="L748" s="274" t="s">
        <v>1622</v>
      </c>
      <c r="M748" s="274" t="s">
        <v>1623</v>
      </c>
      <c r="N748" s="274" t="s">
        <v>1619</v>
      </c>
    </row>
    <row r="749" ht="38" customHeight="1" spans="2:14">
      <c r="B749" s="274" t="s">
        <v>302</v>
      </c>
      <c r="C749" s="25"/>
      <c r="D749" s="274" t="s">
        <v>191</v>
      </c>
      <c r="E749" s="22" t="s">
        <v>78</v>
      </c>
      <c r="F749" s="21" t="s">
        <v>41</v>
      </c>
      <c r="G749" s="12">
        <v>10</v>
      </c>
      <c r="H749" s="145">
        <v>3000</v>
      </c>
      <c r="I749" s="68">
        <f t="shared" si="110"/>
        <v>3500</v>
      </c>
      <c r="J749" s="274" t="s">
        <v>1625</v>
      </c>
      <c r="L749" s="274" t="s">
        <v>1622</v>
      </c>
      <c r="M749" s="274" t="s">
        <v>1623</v>
      </c>
      <c r="N749" s="274" t="s">
        <v>1619</v>
      </c>
    </row>
    <row r="750" ht="38" customHeight="1" spans="2:14">
      <c r="B750" s="274" t="s">
        <v>1626</v>
      </c>
      <c r="C750" s="274" t="s">
        <v>1627</v>
      </c>
      <c r="D750" s="274" t="s">
        <v>1628</v>
      </c>
      <c r="E750" s="274" t="s">
        <v>1629</v>
      </c>
      <c r="F750" s="21" t="s">
        <v>41</v>
      </c>
      <c r="G750" s="12">
        <v>20</v>
      </c>
      <c r="H750" s="184">
        <v>5000</v>
      </c>
      <c r="I750" s="53">
        <f>H750+1000</f>
        <v>6000</v>
      </c>
      <c r="J750" s="274" t="s">
        <v>1630</v>
      </c>
      <c r="L750" s="274" t="s">
        <v>1631</v>
      </c>
      <c r="M750" s="274" t="s">
        <v>1632</v>
      </c>
      <c r="N750" s="274" t="s">
        <v>1633</v>
      </c>
    </row>
    <row r="751" ht="38" customHeight="1" spans="2:14">
      <c r="B751" s="274" t="s">
        <v>652</v>
      </c>
      <c r="C751" s="274" t="s">
        <v>1634</v>
      </c>
      <c r="D751" s="274" t="s">
        <v>1635</v>
      </c>
      <c r="E751" s="274" t="s">
        <v>1636</v>
      </c>
      <c r="F751" s="11" t="s">
        <v>19</v>
      </c>
      <c r="G751" s="12">
        <v>1</v>
      </c>
      <c r="H751" s="245">
        <v>4000</v>
      </c>
      <c r="I751" s="68">
        <f t="shared" si="110"/>
        <v>4500</v>
      </c>
      <c r="J751" s="274" t="s">
        <v>571</v>
      </c>
      <c r="L751" s="274" t="s">
        <v>1637</v>
      </c>
      <c r="M751" s="274" t="s">
        <v>1638</v>
      </c>
      <c r="N751" s="274" t="s">
        <v>1633</v>
      </c>
    </row>
    <row r="752" ht="38" customHeight="1" spans="2:14">
      <c r="B752" s="274" t="s">
        <v>1639</v>
      </c>
      <c r="C752" s="274" t="s">
        <v>1640</v>
      </c>
      <c r="D752" s="274" t="s">
        <v>191</v>
      </c>
      <c r="E752" s="274" t="s">
        <v>1641</v>
      </c>
      <c r="F752" s="11" t="s">
        <v>19</v>
      </c>
      <c r="G752" s="12">
        <v>10</v>
      </c>
      <c r="H752" s="21">
        <v>8000</v>
      </c>
      <c r="I752" s="66">
        <f t="shared" ref="I752:I757" si="111">H752+500</f>
        <v>8500</v>
      </c>
      <c r="J752" s="274" t="s">
        <v>1642</v>
      </c>
      <c r="L752" s="274" t="s">
        <v>1643</v>
      </c>
      <c r="M752" s="274" t="s">
        <v>1644</v>
      </c>
      <c r="N752" s="274" t="s">
        <v>1645</v>
      </c>
    </row>
    <row r="753" ht="38" customHeight="1" spans="2:14">
      <c r="B753" s="274" t="s">
        <v>1646</v>
      </c>
      <c r="C753" s="274" t="s">
        <v>1647</v>
      </c>
      <c r="D753" s="274" t="s">
        <v>770</v>
      </c>
      <c r="E753" s="274" t="s">
        <v>126</v>
      </c>
      <c r="F753" s="11" t="s">
        <v>19</v>
      </c>
      <c r="G753" s="12">
        <v>5</v>
      </c>
      <c r="H753" s="184">
        <v>5000</v>
      </c>
      <c r="I753" s="53">
        <f>H753+1000</f>
        <v>6000</v>
      </c>
      <c r="J753" s="274" t="s">
        <v>1648</v>
      </c>
      <c r="L753" s="274" t="s">
        <v>1649</v>
      </c>
      <c r="M753" s="274" t="s">
        <v>1650</v>
      </c>
      <c r="N753" s="274" t="s">
        <v>1651</v>
      </c>
    </row>
    <row r="754" ht="38" customHeight="1" spans="2:14">
      <c r="B754" s="274" t="s">
        <v>1652</v>
      </c>
      <c r="C754" s="274" t="s">
        <v>1653</v>
      </c>
      <c r="D754" s="274" t="s">
        <v>1654</v>
      </c>
      <c r="E754" s="274" t="s">
        <v>1655</v>
      </c>
      <c r="F754" s="11" t="s">
        <v>19</v>
      </c>
      <c r="G754" s="12">
        <v>1</v>
      </c>
      <c r="H754" s="145">
        <v>3000</v>
      </c>
      <c r="I754" s="68">
        <f t="shared" si="111"/>
        <v>3500</v>
      </c>
      <c r="J754" s="274" t="s">
        <v>1656</v>
      </c>
      <c r="L754" s="274" t="s">
        <v>1657</v>
      </c>
      <c r="M754" s="274" t="s">
        <v>1658</v>
      </c>
      <c r="N754" s="274" t="s">
        <v>1659</v>
      </c>
    </row>
    <row r="755" ht="38" customHeight="1" spans="2:14">
      <c r="B755" s="274" t="s">
        <v>1660</v>
      </c>
      <c r="C755" s="275" t="s">
        <v>1661</v>
      </c>
      <c r="D755" s="274" t="s">
        <v>329</v>
      </c>
      <c r="E755" s="274" t="s">
        <v>329</v>
      </c>
      <c r="F755" s="11" t="s">
        <v>19</v>
      </c>
      <c r="G755" s="12">
        <v>5</v>
      </c>
      <c r="H755" s="245">
        <v>4000</v>
      </c>
      <c r="I755" s="68">
        <f t="shared" si="111"/>
        <v>4500</v>
      </c>
      <c r="J755" s="274" t="s">
        <v>591</v>
      </c>
      <c r="L755" s="274" t="s">
        <v>1662</v>
      </c>
      <c r="M755" s="274" t="s">
        <v>1663</v>
      </c>
      <c r="N755" s="274" t="s">
        <v>1664</v>
      </c>
    </row>
    <row r="756" ht="38" customHeight="1" spans="2:14">
      <c r="B756" s="274" t="s">
        <v>1660</v>
      </c>
      <c r="C756" s="24"/>
      <c r="D756" s="274" t="s">
        <v>706</v>
      </c>
      <c r="E756" s="274" t="s">
        <v>1665</v>
      </c>
      <c r="F756" s="21" t="s">
        <v>41</v>
      </c>
      <c r="G756" s="12">
        <v>2</v>
      </c>
      <c r="H756" s="145">
        <v>3000</v>
      </c>
      <c r="I756" s="68">
        <f t="shared" si="111"/>
        <v>3500</v>
      </c>
      <c r="J756" s="274" t="s">
        <v>591</v>
      </c>
      <c r="L756" s="274" t="s">
        <v>1662</v>
      </c>
      <c r="M756" s="274" t="s">
        <v>1663</v>
      </c>
      <c r="N756" s="274" t="s">
        <v>1664</v>
      </c>
    </row>
    <row r="757" ht="38" customHeight="1" spans="2:14">
      <c r="B757" s="274" t="s">
        <v>1660</v>
      </c>
      <c r="C757" s="25"/>
      <c r="D757" s="274" t="s">
        <v>333</v>
      </c>
      <c r="E757" s="274" t="s">
        <v>1665</v>
      </c>
      <c r="F757" s="21" t="s">
        <v>41</v>
      </c>
      <c r="G757" s="12">
        <v>5</v>
      </c>
      <c r="H757" s="145">
        <v>3000</v>
      </c>
      <c r="I757" s="68">
        <f t="shared" si="111"/>
        <v>3500</v>
      </c>
      <c r="J757" s="274" t="s">
        <v>591</v>
      </c>
      <c r="L757" s="274" t="s">
        <v>1662</v>
      </c>
      <c r="M757" s="274" t="s">
        <v>1663</v>
      </c>
      <c r="N757" s="274" t="s">
        <v>1664</v>
      </c>
    </row>
    <row r="758" ht="38" customHeight="1" spans="2:14">
      <c r="B758" s="274" t="s">
        <v>1666</v>
      </c>
      <c r="C758" s="275" t="s">
        <v>1667</v>
      </c>
      <c r="D758" s="274" t="s">
        <v>727</v>
      </c>
      <c r="E758" s="274" t="s">
        <v>1668</v>
      </c>
      <c r="F758" s="11" t="s">
        <v>19</v>
      </c>
      <c r="G758" s="12">
        <v>2</v>
      </c>
      <c r="H758" s="13">
        <v>7000</v>
      </c>
      <c r="I758" s="9">
        <f t="shared" ref="I758:I761" si="112">H758+500</f>
        <v>7500</v>
      </c>
      <c r="J758" s="274" t="s">
        <v>1669</v>
      </c>
      <c r="L758" s="274" t="s">
        <v>1670</v>
      </c>
      <c r="M758" s="274" t="s">
        <v>1671</v>
      </c>
      <c r="N758" s="274" t="s">
        <v>1672</v>
      </c>
    </row>
    <row r="759" ht="38" customHeight="1" spans="2:14">
      <c r="B759" s="274" t="s">
        <v>1666</v>
      </c>
      <c r="C759" s="24"/>
      <c r="D759" s="274" t="s">
        <v>819</v>
      </c>
      <c r="E759" s="274" t="s">
        <v>1673</v>
      </c>
      <c r="F759" s="21" t="s">
        <v>41</v>
      </c>
      <c r="G759" s="12">
        <v>2</v>
      </c>
      <c r="H759" s="245">
        <v>4000</v>
      </c>
      <c r="I759" s="68">
        <f t="shared" si="112"/>
        <v>4500</v>
      </c>
      <c r="J759" s="274" t="s">
        <v>1669</v>
      </c>
      <c r="L759" s="274" t="s">
        <v>1670</v>
      </c>
      <c r="M759" s="274" t="s">
        <v>1671</v>
      </c>
      <c r="N759" s="274" t="s">
        <v>1672</v>
      </c>
    </row>
    <row r="760" ht="38" customHeight="1" spans="2:14">
      <c r="B760" s="274" t="s">
        <v>1666</v>
      </c>
      <c r="C760" s="25"/>
      <c r="D760" s="274" t="s">
        <v>665</v>
      </c>
      <c r="E760" s="274" t="s">
        <v>1674</v>
      </c>
      <c r="F760" s="21" t="s">
        <v>41</v>
      </c>
      <c r="G760" s="12">
        <v>2</v>
      </c>
      <c r="H760" s="274" t="s">
        <v>1675</v>
      </c>
      <c r="I760" s="19">
        <f>H760+1000</f>
        <v>16000</v>
      </c>
      <c r="J760" s="274" t="s">
        <v>1669</v>
      </c>
      <c r="L760" s="274" t="s">
        <v>1670</v>
      </c>
      <c r="M760" s="274" t="s">
        <v>1671</v>
      </c>
      <c r="N760" s="274" t="s">
        <v>1672</v>
      </c>
    </row>
    <row r="761" ht="38" customHeight="1" spans="2:14">
      <c r="B761" s="274" t="s">
        <v>1676</v>
      </c>
      <c r="C761" s="274" t="s">
        <v>1677</v>
      </c>
      <c r="D761" s="274" t="s">
        <v>1678</v>
      </c>
      <c r="E761" s="274" t="s">
        <v>1679</v>
      </c>
      <c r="F761" s="21" t="s">
        <v>41</v>
      </c>
      <c r="G761" s="12">
        <v>3</v>
      </c>
      <c r="H761" s="145">
        <v>3000</v>
      </c>
      <c r="I761" s="68">
        <f t="shared" si="112"/>
        <v>3500</v>
      </c>
      <c r="J761" s="274" t="s">
        <v>1680</v>
      </c>
      <c r="L761" s="274" t="s">
        <v>1681</v>
      </c>
      <c r="M761" s="274" t="s">
        <v>1682</v>
      </c>
      <c r="N761" s="274" t="s">
        <v>1683</v>
      </c>
    </row>
    <row r="762" ht="38" customHeight="1" spans="2:14">
      <c r="B762" s="274" t="s">
        <v>621</v>
      </c>
      <c r="C762" s="275" t="s">
        <v>622</v>
      </c>
      <c r="D762" s="274" t="s">
        <v>623</v>
      </c>
      <c r="E762" s="274" t="s">
        <v>1684</v>
      </c>
      <c r="F762" s="21" t="s">
        <v>41</v>
      </c>
      <c r="G762" s="12">
        <v>30</v>
      </c>
      <c r="H762" s="21">
        <v>6000</v>
      </c>
      <c r="I762" s="21">
        <f t="shared" ref="I762:I764" si="113">H762+1000</f>
        <v>7000</v>
      </c>
      <c r="J762" s="274" t="s">
        <v>1685</v>
      </c>
      <c r="L762" s="274" t="s">
        <v>626</v>
      </c>
      <c r="M762" s="274" t="s">
        <v>1686</v>
      </c>
      <c r="N762" s="274" t="s">
        <v>1687</v>
      </c>
    </row>
    <row r="763" ht="38" customHeight="1" spans="2:14">
      <c r="B763" s="274" t="s">
        <v>621</v>
      </c>
      <c r="C763" s="24"/>
      <c r="D763" s="274" t="s">
        <v>1688</v>
      </c>
      <c r="E763" s="274" t="s">
        <v>1689</v>
      </c>
      <c r="F763" s="11" t="s">
        <v>19</v>
      </c>
      <c r="G763" s="12">
        <v>10</v>
      </c>
      <c r="H763" s="21">
        <v>6000</v>
      </c>
      <c r="I763" s="21">
        <f t="shared" si="113"/>
        <v>7000</v>
      </c>
      <c r="J763" s="274" t="s">
        <v>1685</v>
      </c>
      <c r="L763" s="274" t="s">
        <v>626</v>
      </c>
      <c r="M763" s="274" t="s">
        <v>1686</v>
      </c>
      <c r="N763" s="274" t="s">
        <v>1687</v>
      </c>
    </row>
    <row r="764" ht="38" customHeight="1" spans="2:14">
      <c r="B764" s="274" t="s">
        <v>621</v>
      </c>
      <c r="C764" s="25"/>
      <c r="D764" s="274" t="s">
        <v>1690</v>
      </c>
      <c r="E764" s="274" t="s">
        <v>1691</v>
      </c>
      <c r="F764" s="21" t="s">
        <v>41</v>
      </c>
      <c r="G764" s="12">
        <v>20</v>
      </c>
      <c r="H764" s="21">
        <v>6000</v>
      </c>
      <c r="I764" s="21">
        <f t="shared" si="113"/>
        <v>7000</v>
      </c>
      <c r="J764" s="274" t="s">
        <v>1685</v>
      </c>
      <c r="L764" s="274" t="s">
        <v>626</v>
      </c>
      <c r="M764" s="274" t="s">
        <v>1686</v>
      </c>
      <c r="N764" s="274" t="s">
        <v>1687</v>
      </c>
    </row>
    <row r="765" ht="38" customHeight="1" spans="2:14">
      <c r="B765" s="274" t="s">
        <v>1148</v>
      </c>
      <c r="C765" s="275" t="s">
        <v>1692</v>
      </c>
      <c r="D765" s="274" t="s">
        <v>1693</v>
      </c>
      <c r="E765" s="274" t="s">
        <v>1150</v>
      </c>
      <c r="F765" s="21" t="s">
        <v>41</v>
      </c>
      <c r="G765" s="12">
        <v>10</v>
      </c>
      <c r="H765" s="245">
        <v>4000</v>
      </c>
      <c r="I765" s="68">
        <f t="shared" ref="I765:I772" si="114">H765+500</f>
        <v>4500</v>
      </c>
      <c r="J765" s="274" t="s">
        <v>1694</v>
      </c>
      <c r="L765" s="274" t="s">
        <v>1152</v>
      </c>
      <c r="M765" s="274" t="s">
        <v>1695</v>
      </c>
      <c r="N765" s="274" t="s">
        <v>1696</v>
      </c>
    </row>
    <row r="766" ht="38" customHeight="1" spans="2:14">
      <c r="B766" s="274" t="s">
        <v>1148</v>
      </c>
      <c r="C766" s="24"/>
      <c r="D766" s="274" t="s">
        <v>1697</v>
      </c>
      <c r="E766" s="274" t="s">
        <v>1150</v>
      </c>
      <c r="F766" s="21" t="s">
        <v>41</v>
      </c>
      <c r="G766" s="12">
        <v>5</v>
      </c>
      <c r="H766" s="21">
        <v>8000</v>
      </c>
      <c r="I766" s="66">
        <f t="shared" si="114"/>
        <v>8500</v>
      </c>
      <c r="J766" s="274" t="s">
        <v>1694</v>
      </c>
      <c r="L766" s="274" t="s">
        <v>1152</v>
      </c>
      <c r="M766" s="274" t="s">
        <v>1695</v>
      </c>
      <c r="N766" s="274" t="s">
        <v>1696</v>
      </c>
    </row>
    <row r="767" ht="38" customHeight="1" spans="2:14">
      <c r="B767" s="274" t="s">
        <v>1148</v>
      </c>
      <c r="C767" s="24"/>
      <c r="D767" s="274" t="s">
        <v>1380</v>
      </c>
      <c r="E767" s="274" t="s">
        <v>1698</v>
      </c>
      <c r="F767" s="21" t="s">
        <v>41</v>
      </c>
      <c r="G767" s="12">
        <v>3</v>
      </c>
      <c r="H767" s="13">
        <v>7000</v>
      </c>
      <c r="I767" s="9">
        <f t="shared" si="114"/>
        <v>7500</v>
      </c>
      <c r="J767" s="274" t="s">
        <v>1694</v>
      </c>
      <c r="L767" s="274" t="s">
        <v>1152</v>
      </c>
      <c r="M767" s="274" t="s">
        <v>1695</v>
      </c>
      <c r="N767" s="274" t="s">
        <v>1696</v>
      </c>
    </row>
    <row r="768" ht="38" customHeight="1" spans="2:14">
      <c r="B768" s="274" t="s">
        <v>1148</v>
      </c>
      <c r="C768" s="24"/>
      <c r="D768" s="274" t="s">
        <v>1154</v>
      </c>
      <c r="E768" s="274" t="s">
        <v>1699</v>
      </c>
      <c r="F768" s="21" t="s">
        <v>41</v>
      </c>
      <c r="G768" s="12">
        <v>3</v>
      </c>
      <c r="H768" s="13">
        <v>7000</v>
      </c>
      <c r="I768" s="9">
        <f t="shared" si="114"/>
        <v>7500</v>
      </c>
      <c r="J768" s="274" t="s">
        <v>1694</v>
      </c>
      <c r="L768" s="274" t="s">
        <v>1152</v>
      </c>
      <c r="M768" s="274" t="s">
        <v>1695</v>
      </c>
      <c r="N768" s="274" t="s">
        <v>1696</v>
      </c>
    </row>
    <row r="769" ht="38" customHeight="1" spans="2:14">
      <c r="B769" s="274" t="s">
        <v>1148</v>
      </c>
      <c r="C769" s="25"/>
      <c r="D769" s="274" t="s">
        <v>325</v>
      </c>
      <c r="E769" s="274" t="s">
        <v>1700</v>
      </c>
      <c r="F769" s="21" t="s">
        <v>41</v>
      </c>
      <c r="G769" s="12">
        <v>5</v>
      </c>
      <c r="H769" s="21">
        <v>6000</v>
      </c>
      <c r="I769" s="21">
        <f>H769+1000</f>
        <v>7000</v>
      </c>
      <c r="J769" s="274" t="s">
        <v>1694</v>
      </c>
      <c r="L769" s="274" t="s">
        <v>1152</v>
      </c>
      <c r="M769" s="274" t="s">
        <v>1695</v>
      </c>
      <c r="N769" s="274" t="s">
        <v>1696</v>
      </c>
    </row>
    <row r="770" ht="38" customHeight="1" spans="2:14">
      <c r="B770" s="274" t="s">
        <v>1701</v>
      </c>
      <c r="C770" s="274" t="s">
        <v>1702</v>
      </c>
      <c r="D770" s="274" t="s">
        <v>304</v>
      </c>
      <c r="E770" s="274" t="s">
        <v>1703</v>
      </c>
      <c r="F770" s="21" t="s">
        <v>41</v>
      </c>
      <c r="G770" s="12">
        <v>2</v>
      </c>
      <c r="H770" s="245">
        <v>4000</v>
      </c>
      <c r="I770" s="68">
        <f t="shared" si="114"/>
        <v>4500</v>
      </c>
      <c r="J770" s="274" t="s">
        <v>571</v>
      </c>
      <c r="L770" s="274" t="s">
        <v>1704</v>
      </c>
      <c r="M770" s="274" t="s">
        <v>1705</v>
      </c>
      <c r="N770" s="274" t="s">
        <v>1706</v>
      </c>
    </row>
    <row r="771" ht="38" customHeight="1" spans="2:14">
      <c r="B771" s="274" t="s">
        <v>1707</v>
      </c>
      <c r="C771" s="275" t="s">
        <v>1708</v>
      </c>
      <c r="D771" s="274" t="s">
        <v>1709</v>
      </c>
      <c r="E771" s="274" t="s">
        <v>1710</v>
      </c>
      <c r="F771" s="21" t="s">
        <v>41</v>
      </c>
      <c r="G771" s="12">
        <v>1</v>
      </c>
      <c r="H771" s="245">
        <v>4000</v>
      </c>
      <c r="I771" s="68">
        <f t="shared" si="114"/>
        <v>4500</v>
      </c>
      <c r="J771" s="274" t="s">
        <v>591</v>
      </c>
      <c r="L771" s="274" t="s">
        <v>1711</v>
      </c>
      <c r="M771" s="274" t="s">
        <v>1712</v>
      </c>
      <c r="N771" s="274" t="s">
        <v>1713</v>
      </c>
    </row>
    <row r="772" ht="38" customHeight="1" spans="2:14">
      <c r="B772" s="274" t="s">
        <v>1707</v>
      </c>
      <c r="C772" s="25"/>
      <c r="D772" s="274" t="s">
        <v>1714</v>
      </c>
      <c r="E772" s="22" t="s">
        <v>78</v>
      </c>
      <c r="F772" s="21" t="s">
        <v>41</v>
      </c>
      <c r="G772" s="12">
        <v>6</v>
      </c>
      <c r="H772" s="145">
        <v>3000</v>
      </c>
      <c r="I772" s="68">
        <f t="shared" si="114"/>
        <v>3500</v>
      </c>
      <c r="J772" s="274" t="s">
        <v>591</v>
      </c>
      <c r="L772" s="274" t="s">
        <v>1711</v>
      </c>
      <c r="M772" s="274" t="s">
        <v>1712</v>
      </c>
      <c r="N772" s="274" t="s">
        <v>1713</v>
      </c>
    </row>
    <row r="773" ht="38" customHeight="1" spans="2:14">
      <c r="B773" s="274" t="s">
        <v>1715</v>
      </c>
      <c r="C773" s="275" t="s">
        <v>1716</v>
      </c>
      <c r="D773" s="274" t="s">
        <v>277</v>
      </c>
      <c r="E773" s="22" t="s">
        <v>78</v>
      </c>
      <c r="F773" s="21" t="s">
        <v>41</v>
      </c>
      <c r="G773" s="12">
        <v>50</v>
      </c>
      <c r="H773" s="184">
        <v>5000</v>
      </c>
      <c r="I773" s="53">
        <f>H773+1000</f>
        <v>6000</v>
      </c>
      <c r="J773" s="274" t="s">
        <v>1717</v>
      </c>
      <c r="L773" s="274" t="s">
        <v>1718</v>
      </c>
      <c r="M773" s="274" t="s">
        <v>1719</v>
      </c>
      <c r="N773" s="274" t="s">
        <v>1720</v>
      </c>
    </row>
    <row r="774" ht="38" customHeight="1" spans="2:14">
      <c r="B774" s="274" t="s">
        <v>1715</v>
      </c>
      <c r="C774" s="24"/>
      <c r="D774" s="274" t="s">
        <v>200</v>
      </c>
      <c r="E774" s="274" t="s">
        <v>1721</v>
      </c>
      <c r="F774" s="21" t="s">
        <v>41</v>
      </c>
      <c r="G774" s="12">
        <v>2</v>
      </c>
      <c r="H774" s="145">
        <v>3000</v>
      </c>
      <c r="I774" s="68">
        <f t="shared" ref="I774:I777" si="115">H774+500</f>
        <v>3500</v>
      </c>
      <c r="J774" s="274" t="s">
        <v>1722</v>
      </c>
      <c r="L774" s="274" t="s">
        <v>1718</v>
      </c>
      <c r="M774" s="274" t="s">
        <v>1719</v>
      </c>
      <c r="N774" s="274" t="s">
        <v>1720</v>
      </c>
    </row>
    <row r="775" ht="38" customHeight="1" spans="2:14">
      <c r="B775" s="274" t="s">
        <v>1715</v>
      </c>
      <c r="C775" s="24"/>
      <c r="D775" s="274" t="s">
        <v>1723</v>
      </c>
      <c r="E775" s="274" t="s">
        <v>1724</v>
      </c>
      <c r="F775" s="21" t="s">
        <v>41</v>
      </c>
      <c r="G775" s="12">
        <v>2</v>
      </c>
      <c r="H775" s="145">
        <v>3000</v>
      </c>
      <c r="I775" s="68">
        <f t="shared" si="115"/>
        <v>3500</v>
      </c>
      <c r="J775" s="274" t="s">
        <v>1722</v>
      </c>
      <c r="L775" s="274" t="s">
        <v>1718</v>
      </c>
      <c r="M775" s="274" t="s">
        <v>1719</v>
      </c>
      <c r="N775" s="274" t="s">
        <v>1720</v>
      </c>
    </row>
    <row r="776" ht="38" customHeight="1" spans="2:14">
      <c r="B776" s="274" t="s">
        <v>1715</v>
      </c>
      <c r="C776" s="24"/>
      <c r="D776" s="274" t="s">
        <v>665</v>
      </c>
      <c r="E776" s="274" t="s">
        <v>1725</v>
      </c>
      <c r="F776" s="21" t="s">
        <v>41</v>
      </c>
      <c r="G776" s="12">
        <v>10</v>
      </c>
      <c r="H776" s="21">
        <v>6000</v>
      </c>
      <c r="I776" s="21">
        <f>H776+1000</f>
        <v>7000</v>
      </c>
      <c r="J776" s="274" t="s">
        <v>1726</v>
      </c>
      <c r="L776" s="274" t="s">
        <v>1718</v>
      </c>
      <c r="M776" s="274" t="s">
        <v>1719</v>
      </c>
      <c r="N776" s="274" t="s">
        <v>1720</v>
      </c>
    </row>
    <row r="777" ht="38" customHeight="1" spans="2:14">
      <c r="B777" s="274" t="s">
        <v>1715</v>
      </c>
      <c r="C777" s="25"/>
      <c r="D777" s="274" t="s">
        <v>1727</v>
      </c>
      <c r="E777" s="274" t="s">
        <v>1728</v>
      </c>
      <c r="F777" s="21" t="s">
        <v>41</v>
      </c>
      <c r="G777" s="12">
        <v>2</v>
      </c>
      <c r="H777" s="145">
        <v>3000</v>
      </c>
      <c r="I777" s="68">
        <f t="shared" si="115"/>
        <v>3500</v>
      </c>
      <c r="J777" s="274" t="s">
        <v>1722</v>
      </c>
      <c r="L777" s="274" t="s">
        <v>1718</v>
      </c>
      <c r="M777" s="274" t="s">
        <v>1719</v>
      </c>
      <c r="N777" s="274" t="s">
        <v>1720</v>
      </c>
    </row>
    <row r="778" ht="38" customHeight="1" spans="2:14">
      <c r="B778" s="274" t="s">
        <v>1729</v>
      </c>
      <c r="C778" s="274" t="s">
        <v>1730</v>
      </c>
      <c r="D778" s="274" t="s">
        <v>1731</v>
      </c>
      <c r="E778" s="274" t="s">
        <v>1732</v>
      </c>
      <c r="F778" s="21" t="s">
        <v>41</v>
      </c>
      <c r="G778" s="12">
        <v>3</v>
      </c>
      <c r="H778" s="184">
        <v>5000</v>
      </c>
      <c r="I778" s="53">
        <f t="shared" ref="I778:I781" si="116">H778+1000</f>
        <v>6000</v>
      </c>
      <c r="J778" s="274" t="s">
        <v>1733</v>
      </c>
      <c r="L778" s="274" t="s">
        <v>1734</v>
      </c>
      <c r="M778" s="274" t="s">
        <v>1735</v>
      </c>
      <c r="N778" s="274" t="s">
        <v>1736</v>
      </c>
    </row>
    <row r="779" ht="38" customHeight="1" spans="2:14">
      <c r="B779" s="274" t="s">
        <v>1737</v>
      </c>
      <c r="C779" s="274" t="s">
        <v>1738</v>
      </c>
      <c r="D779" s="274" t="s">
        <v>277</v>
      </c>
      <c r="E779" s="274" t="s">
        <v>1739</v>
      </c>
      <c r="F779" s="21" t="s">
        <v>41</v>
      </c>
      <c r="G779" s="12">
        <v>3</v>
      </c>
      <c r="H779" s="184">
        <v>5000</v>
      </c>
      <c r="I779" s="53">
        <f t="shared" si="116"/>
        <v>6000</v>
      </c>
      <c r="J779" s="274" t="s">
        <v>1740</v>
      </c>
      <c r="L779" s="274" t="s">
        <v>1741</v>
      </c>
      <c r="M779" s="274" t="s">
        <v>1742</v>
      </c>
      <c r="N779" s="274" t="s">
        <v>1743</v>
      </c>
    </row>
    <row r="780" ht="38" customHeight="1" spans="2:14">
      <c r="B780" s="274" t="s">
        <v>1744</v>
      </c>
      <c r="C780" s="274" t="s">
        <v>1745</v>
      </c>
      <c r="D780" s="274" t="s">
        <v>277</v>
      </c>
      <c r="E780" s="274" t="s">
        <v>1363</v>
      </c>
      <c r="F780" s="21" t="s">
        <v>41</v>
      </c>
      <c r="G780" s="12">
        <v>1</v>
      </c>
      <c r="H780" s="184">
        <v>5000</v>
      </c>
      <c r="I780" s="53">
        <f t="shared" si="116"/>
        <v>6000</v>
      </c>
      <c r="J780" s="274" t="s">
        <v>1746</v>
      </c>
      <c r="L780" s="274" t="s">
        <v>1747</v>
      </c>
      <c r="M780" s="274" t="s">
        <v>1748</v>
      </c>
      <c r="N780" s="274" t="s">
        <v>1633</v>
      </c>
    </row>
    <row r="781" ht="38" customHeight="1" spans="2:14">
      <c r="B781" s="274" t="s">
        <v>1749</v>
      </c>
      <c r="C781" s="274" t="s">
        <v>1750</v>
      </c>
      <c r="D781" s="274" t="s">
        <v>1751</v>
      </c>
      <c r="E781" s="274" t="s">
        <v>1752</v>
      </c>
      <c r="F781" s="21" t="s">
        <v>41</v>
      </c>
      <c r="G781" s="12">
        <v>1</v>
      </c>
      <c r="H781" s="184">
        <v>5000</v>
      </c>
      <c r="I781" s="53">
        <f t="shared" si="116"/>
        <v>6000</v>
      </c>
      <c r="J781" s="274" t="s">
        <v>1753</v>
      </c>
      <c r="L781" s="274" t="s">
        <v>1754</v>
      </c>
      <c r="M781" s="274" t="s">
        <v>1755</v>
      </c>
      <c r="N781" s="274" t="s">
        <v>1756</v>
      </c>
    </row>
    <row r="782" ht="38" customHeight="1" spans="2:14">
      <c r="B782" s="274" t="s">
        <v>1757</v>
      </c>
      <c r="C782" s="274" t="s">
        <v>1471</v>
      </c>
      <c r="D782" s="274" t="s">
        <v>202</v>
      </c>
      <c r="E782" s="274" t="s">
        <v>1471</v>
      </c>
      <c r="F782" s="21" t="s">
        <v>41</v>
      </c>
      <c r="G782" s="12">
        <v>1</v>
      </c>
      <c r="H782" s="145">
        <v>3000</v>
      </c>
      <c r="I782" s="68">
        <f t="shared" ref="I782:I788" si="117">H782+500</f>
        <v>3500</v>
      </c>
      <c r="J782" s="274" t="s">
        <v>571</v>
      </c>
      <c r="L782" s="274" t="s">
        <v>1370</v>
      </c>
      <c r="M782" s="274" t="s">
        <v>1758</v>
      </c>
      <c r="N782" s="274" t="s">
        <v>1759</v>
      </c>
    </row>
    <row r="783" ht="38" customHeight="1" spans="2:14">
      <c r="B783" s="274" t="s">
        <v>1760</v>
      </c>
      <c r="C783" s="275" t="s">
        <v>1761</v>
      </c>
      <c r="D783" s="274" t="s">
        <v>544</v>
      </c>
      <c r="E783" s="274" t="s">
        <v>1762</v>
      </c>
      <c r="F783" s="21" t="s">
        <v>41</v>
      </c>
      <c r="G783" s="12">
        <v>2</v>
      </c>
      <c r="H783" s="21">
        <v>6000</v>
      </c>
      <c r="I783" s="21">
        <f>H783+1000</f>
        <v>7000</v>
      </c>
      <c r="J783" s="274" t="s">
        <v>1763</v>
      </c>
      <c r="L783" s="274" t="s">
        <v>1764</v>
      </c>
      <c r="M783" s="274" t="s">
        <v>1765</v>
      </c>
      <c r="N783" s="274" t="s">
        <v>1766</v>
      </c>
    </row>
    <row r="784" ht="38" customHeight="1" spans="2:14">
      <c r="B784" s="274" t="s">
        <v>1760</v>
      </c>
      <c r="C784" s="24"/>
      <c r="D784" s="274" t="s">
        <v>292</v>
      </c>
      <c r="E784" s="274" t="s">
        <v>1767</v>
      </c>
      <c r="F784" s="21" t="s">
        <v>41</v>
      </c>
      <c r="G784" s="12">
        <v>2</v>
      </c>
      <c r="H784" s="245">
        <v>4000</v>
      </c>
      <c r="I784" s="68">
        <f t="shared" si="117"/>
        <v>4500</v>
      </c>
      <c r="J784" s="274" t="s">
        <v>1768</v>
      </c>
      <c r="L784" s="274" t="s">
        <v>1764</v>
      </c>
      <c r="M784" s="274" t="s">
        <v>1765</v>
      </c>
      <c r="N784" s="274" t="s">
        <v>1766</v>
      </c>
    </row>
    <row r="785" ht="38" customHeight="1" spans="2:14">
      <c r="B785" s="274" t="s">
        <v>1760</v>
      </c>
      <c r="C785" s="24"/>
      <c r="D785" s="274" t="s">
        <v>1564</v>
      </c>
      <c r="E785" s="274" t="s">
        <v>1767</v>
      </c>
      <c r="F785" s="21" t="s">
        <v>41</v>
      </c>
      <c r="G785" s="12">
        <v>2</v>
      </c>
      <c r="H785" s="21">
        <v>6000</v>
      </c>
      <c r="I785" s="21">
        <f>H785+1000</f>
        <v>7000</v>
      </c>
      <c r="J785" s="274" t="s">
        <v>1769</v>
      </c>
      <c r="L785" s="274" t="s">
        <v>1764</v>
      </c>
      <c r="M785" s="274" t="s">
        <v>1765</v>
      </c>
      <c r="N785" s="274" t="s">
        <v>1766</v>
      </c>
    </row>
    <row r="786" ht="38" customHeight="1" spans="2:14">
      <c r="B786" s="274" t="s">
        <v>1760</v>
      </c>
      <c r="C786" s="25"/>
      <c r="D786" s="274" t="s">
        <v>1770</v>
      </c>
      <c r="E786" s="274" t="s">
        <v>1767</v>
      </c>
      <c r="F786" s="21" t="s">
        <v>41</v>
      </c>
      <c r="G786" s="12">
        <v>1</v>
      </c>
      <c r="H786" s="184">
        <v>5000</v>
      </c>
      <c r="I786" s="53">
        <f t="shared" ref="I786:I792" si="118">H786+1000</f>
        <v>6000</v>
      </c>
      <c r="J786" s="274" t="s">
        <v>1771</v>
      </c>
      <c r="L786" s="274" t="s">
        <v>1764</v>
      </c>
      <c r="M786" s="274" t="s">
        <v>1765</v>
      </c>
      <c r="N786" s="274" t="s">
        <v>1766</v>
      </c>
    </row>
    <row r="787" ht="38" customHeight="1" spans="2:14">
      <c r="B787" s="274" t="s">
        <v>1772</v>
      </c>
      <c r="C787" s="275" t="s">
        <v>1773</v>
      </c>
      <c r="D787" s="274" t="s">
        <v>200</v>
      </c>
      <c r="E787" s="274" t="s">
        <v>200</v>
      </c>
      <c r="F787" s="21" t="s">
        <v>41</v>
      </c>
      <c r="G787" s="12">
        <v>2</v>
      </c>
      <c r="H787" s="145">
        <v>3000</v>
      </c>
      <c r="I787" s="68">
        <f t="shared" si="117"/>
        <v>3500</v>
      </c>
      <c r="J787" s="274" t="s">
        <v>1774</v>
      </c>
      <c r="L787" s="274" t="s">
        <v>1775</v>
      </c>
      <c r="M787" s="274" t="s">
        <v>1776</v>
      </c>
      <c r="N787" s="274" t="s">
        <v>1777</v>
      </c>
    </row>
    <row r="788" ht="38" customHeight="1" spans="2:14">
      <c r="B788" s="274" t="s">
        <v>1772</v>
      </c>
      <c r="C788" s="24"/>
      <c r="D788" s="274" t="s">
        <v>665</v>
      </c>
      <c r="E788" s="274" t="s">
        <v>717</v>
      </c>
      <c r="F788" s="21" t="s">
        <v>41</v>
      </c>
      <c r="G788" s="12">
        <v>5</v>
      </c>
      <c r="H788" s="13">
        <v>7000</v>
      </c>
      <c r="I788" s="9">
        <f t="shared" si="117"/>
        <v>7500</v>
      </c>
      <c r="J788" s="274" t="s">
        <v>1778</v>
      </c>
      <c r="L788" s="274" t="s">
        <v>1775</v>
      </c>
      <c r="M788" s="274" t="s">
        <v>1776</v>
      </c>
      <c r="N788" s="274" t="s">
        <v>1777</v>
      </c>
    </row>
    <row r="789" ht="38" customHeight="1" spans="2:14">
      <c r="B789" s="274" t="s">
        <v>1772</v>
      </c>
      <c r="C789" s="25"/>
      <c r="D789" s="274" t="s">
        <v>1779</v>
      </c>
      <c r="E789" s="274" t="s">
        <v>1780</v>
      </c>
      <c r="F789" s="21" t="s">
        <v>41</v>
      </c>
      <c r="G789" s="12">
        <v>5</v>
      </c>
      <c r="H789" s="21">
        <v>6000</v>
      </c>
      <c r="I789" s="21">
        <f>H789+1000</f>
        <v>7000</v>
      </c>
      <c r="J789" s="274" t="s">
        <v>1778</v>
      </c>
      <c r="L789" s="274" t="s">
        <v>1775</v>
      </c>
      <c r="M789" s="274" t="s">
        <v>1776</v>
      </c>
      <c r="N789" s="274" t="s">
        <v>1777</v>
      </c>
    </row>
    <row r="790" ht="38" customHeight="1" spans="2:14">
      <c r="B790" s="274" t="s">
        <v>139</v>
      </c>
      <c r="C790" s="275" t="s">
        <v>1781</v>
      </c>
      <c r="D790" s="274" t="s">
        <v>141</v>
      </c>
      <c r="E790" s="274" t="s">
        <v>1782</v>
      </c>
      <c r="F790" s="11" t="s">
        <v>19</v>
      </c>
      <c r="G790" s="12">
        <v>5</v>
      </c>
      <c r="H790" s="184">
        <v>5000</v>
      </c>
      <c r="I790" s="53">
        <f t="shared" si="118"/>
        <v>6000</v>
      </c>
      <c r="J790" s="274" t="s">
        <v>1783</v>
      </c>
      <c r="L790" s="274" t="s">
        <v>1370</v>
      </c>
      <c r="M790" s="274" t="s">
        <v>1128</v>
      </c>
      <c r="N790" s="274" t="s">
        <v>1633</v>
      </c>
    </row>
    <row r="791" ht="38" customHeight="1" spans="2:14">
      <c r="B791" s="274" t="s">
        <v>139</v>
      </c>
      <c r="C791" s="24"/>
      <c r="D791" s="274" t="s">
        <v>147</v>
      </c>
      <c r="E791" s="274" t="s">
        <v>1784</v>
      </c>
      <c r="F791" s="11" t="s">
        <v>19</v>
      </c>
      <c r="G791" s="12">
        <v>5</v>
      </c>
      <c r="H791" s="184">
        <v>5000</v>
      </c>
      <c r="I791" s="53">
        <f t="shared" si="118"/>
        <v>6000</v>
      </c>
      <c r="J791" s="274" t="s">
        <v>143</v>
      </c>
      <c r="L791" s="274" t="s">
        <v>1370</v>
      </c>
      <c r="M791" s="274" t="s">
        <v>1128</v>
      </c>
      <c r="N791" s="274" t="s">
        <v>1633</v>
      </c>
    </row>
    <row r="792" ht="38" customHeight="1" spans="2:14">
      <c r="B792" s="274" t="s">
        <v>139</v>
      </c>
      <c r="C792" s="25"/>
      <c r="D792" s="274" t="s">
        <v>1785</v>
      </c>
      <c r="E792" s="274" t="s">
        <v>1786</v>
      </c>
      <c r="F792" s="11" t="s">
        <v>19</v>
      </c>
      <c r="G792" s="12">
        <v>2</v>
      </c>
      <c r="H792" s="184">
        <v>5000</v>
      </c>
      <c r="I792" s="53">
        <f t="shared" si="118"/>
        <v>6000</v>
      </c>
      <c r="J792" s="274" t="s">
        <v>1787</v>
      </c>
      <c r="L792" s="274" t="s">
        <v>1370</v>
      </c>
      <c r="M792" s="274" t="s">
        <v>1128</v>
      </c>
      <c r="N792" s="274" t="s">
        <v>1633</v>
      </c>
    </row>
    <row r="793" ht="38" customHeight="1" spans="2:14">
      <c r="B793" s="274" t="s">
        <v>1788</v>
      </c>
      <c r="C793" s="275" t="s">
        <v>1789</v>
      </c>
      <c r="D793" s="274" t="s">
        <v>1790</v>
      </c>
      <c r="E793" s="274" t="s">
        <v>1791</v>
      </c>
      <c r="F793" s="21" t="s">
        <v>41</v>
      </c>
      <c r="G793" s="12">
        <v>2</v>
      </c>
      <c r="H793" s="145">
        <v>3000</v>
      </c>
      <c r="I793" s="68">
        <f t="shared" ref="I793:I796" si="119">H793+500</f>
        <v>3500</v>
      </c>
      <c r="J793" s="274" t="s">
        <v>1792</v>
      </c>
      <c r="L793" s="274" t="s">
        <v>1793</v>
      </c>
      <c r="M793" s="274" t="s">
        <v>1794</v>
      </c>
      <c r="N793" s="274" t="s">
        <v>1795</v>
      </c>
    </row>
    <row r="794" ht="38" customHeight="1" spans="2:14">
      <c r="B794" s="274" t="s">
        <v>1788</v>
      </c>
      <c r="C794" s="24"/>
      <c r="D794" s="274" t="s">
        <v>1796</v>
      </c>
      <c r="E794" s="274" t="s">
        <v>1471</v>
      </c>
      <c r="F794" s="21" t="s">
        <v>41</v>
      </c>
      <c r="G794" s="12">
        <v>3</v>
      </c>
      <c r="H794" s="145">
        <v>3000</v>
      </c>
      <c r="I794" s="68">
        <f t="shared" si="119"/>
        <v>3500</v>
      </c>
      <c r="J794" s="274" t="s">
        <v>1797</v>
      </c>
      <c r="L794" s="274" t="s">
        <v>1793</v>
      </c>
      <c r="M794" s="274" t="s">
        <v>1794</v>
      </c>
      <c r="N794" s="274" t="s">
        <v>1795</v>
      </c>
    </row>
    <row r="795" ht="38" customHeight="1" spans="2:14">
      <c r="B795" s="274" t="s">
        <v>1788</v>
      </c>
      <c r="C795" s="25"/>
      <c r="D795" s="274" t="s">
        <v>1798</v>
      </c>
      <c r="E795" s="274" t="s">
        <v>1471</v>
      </c>
      <c r="F795" s="21" t="s">
        <v>41</v>
      </c>
      <c r="G795" s="12">
        <v>2</v>
      </c>
      <c r="H795" s="245">
        <v>4000</v>
      </c>
      <c r="I795" s="68">
        <f t="shared" si="119"/>
        <v>4500</v>
      </c>
      <c r="J795" s="274" t="s">
        <v>1799</v>
      </c>
      <c r="L795" s="274" t="s">
        <v>1793</v>
      </c>
      <c r="M795" s="274" t="s">
        <v>1794</v>
      </c>
      <c r="N795" s="274" t="s">
        <v>1795</v>
      </c>
    </row>
    <row r="796" ht="38" customHeight="1" spans="2:14">
      <c r="B796" s="274" t="s">
        <v>127</v>
      </c>
      <c r="C796" s="275" t="s">
        <v>1800</v>
      </c>
      <c r="D796" s="274" t="s">
        <v>129</v>
      </c>
      <c r="E796" s="274" t="s">
        <v>1801</v>
      </c>
      <c r="F796" s="11" t="s">
        <v>19</v>
      </c>
      <c r="G796" s="12">
        <v>50</v>
      </c>
      <c r="H796" s="21">
        <v>8000</v>
      </c>
      <c r="I796" s="66">
        <f t="shared" si="119"/>
        <v>8500</v>
      </c>
      <c r="J796" s="274" t="s">
        <v>1802</v>
      </c>
      <c r="L796" s="274" t="s">
        <v>1330</v>
      </c>
      <c r="M796" s="274" t="s">
        <v>133</v>
      </c>
      <c r="N796" s="274" t="s">
        <v>1803</v>
      </c>
    </row>
    <row r="797" ht="38" customHeight="1" spans="2:14">
      <c r="B797" s="274" t="s">
        <v>127</v>
      </c>
      <c r="C797" s="25"/>
      <c r="D797" s="274" t="s">
        <v>416</v>
      </c>
      <c r="E797" s="274" t="s">
        <v>777</v>
      </c>
      <c r="F797" s="21" t="s">
        <v>69</v>
      </c>
      <c r="G797" s="12">
        <v>10</v>
      </c>
      <c r="H797" s="6">
        <v>10000</v>
      </c>
      <c r="I797" s="6">
        <v>12000</v>
      </c>
      <c r="J797" s="274" t="s">
        <v>1802</v>
      </c>
      <c r="L797" s="274" t="s">
        <v>1330</v>
      </c>
      <c r="M797" s="274" t="s">
        <v>133</v>
      </c>
      <c r="N797" s="274" t="s">
        <v>1803</v>
      </c>
    </row>
    <row r="798" ht="38" customHeight="1" spans="2:14">
      <c r="B798" s="274" t="s">
        <v>775</v>
      </c>
      <c r="C798" s="275" t="s">
        <v>1804</v>
      </c>
      <c r="D798" s="274" t="s">
        <v>67</v>
      </c>
      <c r="E798" s="274" t="s">
        <v>1805</v>
      </c>
      <c r="F798" s="21" t="s">
        <v>69</v>
      </c>
      <c r="G798" s="12">
        <v>5</v>
      </c>
      <c r="H798" s="21">
        <v>8000</v>
      </c>
      <c r="I798" s="66">
        <f>H798+500</f>
        <v>8500</v>
      </c>
      <c r="J798" s="274" t="s">
        <v>1806</v>
      </c>
      <c r="L798" s="274" t="s">
        <v>779</v>
      </c>
      <c r="M798" s="274" t="s">
        <v>1807</v>
      </c>
      <c r="N798" s="274" t="s">
        <v>1808</v>
      </c>
    </row>
    <row r="799" ht="38" customHeight="1" spans="2:14">
      <c r="B799" s="274" t="s">
        <v>775</v>
      </c>
      <c r="C799" s="24"/>
      <c r="D799" s="274" t="s">
        <v>112</v>
      </c>
      <c r="E799" s="274" t="s">
        <v>1805</v>
      </c>
      <c r="F799" s="11" t="s">
        <v>19</v>
      </c>
      <c r="G799" s="12">
        <v>5</v>
      </c>
      <c r="H799" s="21">
        <v>6000</v>
      </c>
      <c r="I799" s="21">
        <f t="shared" ref="I799:I804" si="120">H799+1000</f>
        <v>7000</v>
      </c>
      <c r="J799" s="274" t="s">
        <v>1809</v>
      </c>
      <c r="L799" s="274" t="s">
        <v>779</v>
      </c>
      <c r="M799" s="274" t="s">
        <v>1807</v>
      </c>
      <c r="N799" s="274" t="s">
        <v>1808</v>
      </c>
    </row>
    <row r="800" ht="38" customHeight="1" spans="2:14">
      <c r="B800" s="274" t="s">
        <v>775</v>
      </c>
      <c r="C800" s="25"/>
      <c r="D800" s="274" t="s">
        <v>292</v>
      </c>
      <c r="E800" s="22" t="s">
        <v>78</v>
      </c>
      <c r="F800" s="21" t="s">
        <v>41</v>
      </c>
      <c r="G800" s="12">
        <v>10</v>
      </c>
      <c r="H800" s="274" t="s">
        <v>1675</v>
      </c>
      <c r="I800" s="19">
        <f t="shared" si="120"/>
        <v>16000</v>
      </c>
      <c r="J800" s="274" t="s">
        <v>1810</v>
      </c>
      <c r="L800" s="274" t="s">
        <v>779</v>
      </c>
      <c r="M800" s="274" t="s">
        <v>1807</v>
      </c>
      <c r="N800" s="274" t="s">
        <v>1808</v>
      </c>
    </row>
    <row r="801" ht="38" customHeight="1" spans="2:14">
      <c r="B801" s="274" t="s">
        <v>806</v>
      </c>
      <c r="C801" s="275" t="s">
        <v>1811</v>
      </c>
      <c r="D801" s="274" t="s">
        <v>265</v>
      </c>
      <c r="E801" s="274" t="s">
        <v>266</v>
      </c>
      <c r="F801" s="11" t="s">
        <v>19</v>
      </c>
      <c r="G801" s="12">
        <v>2</v>
      </c>
      <c r="H801" s="184">
        <v>5000</v>
      </c>
      <c r="I801" s="53">
        <f t="shared" si="120"/>
        <v>6000</v>
      </c>
      <c r="J801" s="274" t="s">
        <v>1812</v>
      </c>
      <c r="L801" s="274" t="s">
        <v>810</v>
      </c>
      <c r="M801" s="274" t="s">
        <v>1813</v>
      </c>
      <c r="N801" s="274" t="s">
        <v>1814</v>
      </c>
    </row>
    <row r="802" ht="38" customHeight="1" spans="2:14">
      <c r="B802" s="274" t="s">
        <v>806</v>
      </c>
      <c r="C802" s="25"/>
      <c r="D802" s="274" t="s">
        <v>1815</v>
      </c>
      <c r="E802" s="274" t="s">
        <v>1471</v>
      </c>
      <c r="F802" s="21" t="s">
        <v>41</v>
      </c>
      <c r="G802" s="12">
        <v>15</v>
      </c>
      <c r="H802" s="21">
        <v>6000</v>
      </c>
      <c r="I802" s="21">
        <f t="shared" si="120"/>
        <v>7000</v>
      </c>
      <c r="J802" s="274" t="s">
        <v>1816</v>
      </c>
      <c r="L802" s="274" t="s">
        <v>810</v>
      </c>
      <c r="M802" s="274" t="s">
        <v>1813</v>
      </c>
      <c r="N802" s="274" t="s">
        <v>1814</v>
      </c>
    </row>
    <row r="803" ht="38" customHeight="1" spans="2:14">
      <c r="B803" s="274" t="s">
        <v>341</v>
      </c>
      <c r="C803" s="275" t="s">
        <v>1817</v>
      </c>
      <c r="D803" s="274" t="s">
        <v>322</v>
      </c>
      <c r="E803" s="274" t="s">
        <v>1150</v>
      </c>
      <c r="F803" s="21" t="s">
        <v>41</v>
      </c>
      <c r="G803" s="12">
        <v>10</v>
      </c>
      <c r="H803" s="21">
        <v>6000</v>
      </c>
      <c r="I803" s="21">
        <f t="shared" si="120"/>
        <v>7000</v>
      </c>
      <c r="J803" s="274" t="s">
        <v>1818</v>
      </c>
      <c r="L803" s="274" t="s">
        <v>345</v>
      </c>
      <c r="M803" s="274" t="s">
        <v>1819</v>
      </c>
      <c r="N803" s="274" t="s">
        <v>1820</v>
      </c>
    </row>
    <row r="804" ht="38" customHeight="1" spans="2:14">
      <c r="B804" s="274" t="s">
        <v>341</v>
      </c>
      <c r="C804" s="24"/>
      <c r="D804" s="274" t="s">
        <v>348</v>
      </c>
      <c r="E804" s="274" t="s">
        <v>348</v>
      </c>
      <c r="F804" s="21" t="s">
        <v>41</v>
      </c>
      <c r="G804" s="12">
        <v>10</v>
      </c>
      <c r="H804" s="21">
        <v>6000</v>
      </c>
      <c r="I804" s="21">
        <f t="shared" si="120"/>
        <v>7000</v>
      </c>
      <c r="J804" s="274" t="s">
        <v>1821</v>
      </c>
      <c r="L804" s="274" t="s">
        <v>345</v>
      </c>
      <c r="M804" s="274" t="s">
        <v>1819</v>
      </c>
      <c r="N804" s="274" t="s">
        <v>1820</v>
      </c>
    </row>
    <row r="805" ht="38" customHeight="1" spans="2:14">
      <c r="B805" s="274" t="s">
        <v>341</v>
      </c>
      <c r="C805" s="24"/>
      <c r="D805" s="274" t="s">
        <v>338</v>
      </c>
      <c r="E805" s="274" t="s">
        <v>338</v>
      </c>
      <c r="F805" s="21" t="s">
        <v>41</v>
      </c>
      <c r="G805" s="12">
        <v>2</v>
      </c>
      <c r="H805" s="245">
        <v>4000</v>
      </c>
      <c r="I805" s="68">
        <f t="shared" ref="I805:I811" si="121">H805+500</f>
        <v>4500</v>
      </c>
      <c r="J805" s="274" t="s">
        <v>1821</v>
      </c>
      <c r="L805" s="274" t="s">
        <v>345</v>
      </c>
      <c r="M805" s="274" t="s">
        <v>1819</v>
      </c>
      <c r="N805" s="274" t="s">
        <v>1820</v>
      </c>
    </row>
    <row r="806" ht="38" customHeight="1" spans="2:14">
      <c r="B806" s="274" t="s">
        <v>341</v>
      </c>
      <c r="C806" s="24"/>
      <c r="D806" s="274" t="s">
        <v>333</v>
      </c>
      <c r="E806" s="274" t="s">
        <v>333</v>
      </c>
      <c r="F806" s="21" t="s">
        <v>41</v>
      </c>
      <c r="G806" s="12">
        <v>5</v>
      </c>
      <c r="H806" s="245">
        <v>4000</v>
      </c>
      <c r="I806" s="68">
        <f t="shared" si="121"/>
        <v>4500</v>
      </c>
      <c r="J806" s="274" t="s">
        <v>1821</v>
      </c>
      <c r="L806" s="274" t="s">
        <v>345</v>
      </c>
      <c r="M806" s="274" t="s">
        <v>1819</v>
      </c>
      <c r="N806" s="274" t="s">
        <v>1820</v>
      </c>
    </row>
    <row r="807" ht="38" customHeight="1" spans="2:14">
      <c r="B807" s="274" t="s">
        <v>341</v>
      </c>
      <c r="C807" s="25"/>
      <c r="D807" s="274" t="s">
        <v>340</v>
      </c>
      <c r="E807" s="274" t="s">
        <v>1822</v>
      </c>
      <c r="F807" s="21" t="s">
        <v>41</v>
      </c>
      <c r="G807" s="12">
        <v>5</v>
      </c>
      <c r="H807" s="184">
        <v>5000</v>
      </c>
      <c r="I807" s="53">
        <f>H807+1000</f>
        <v>6000</v>
      </c>
      <c r="J807" s="274" t="s">
        <v>1821</v>
      </c>
      <c r="L807" s="274" t="s">
        <v>345</v>
      </c>
      <c r="M807" s="274" t="s">
        <v>1819</v>
      </c>
      <c r="N807" s="274" t="s">
        <v>1820</v>
      </c>
    </row>
    <row r="808" ht="38" customHeight="1" spans="2:14">
      <c r="B808" s="274" t="s">
        <v>1823</v>
      </c>
      <c r="C808" s="274" t="s">
        <v>1824</v>
      </c>
      <c r="D808" s="274" t="s">
        <v>1825</v>
      </c>
      <c r="E808" s="274" t="s">
        <v>1826</v>
      </c>
      <c r="F808" s="21" t="s">
        <v>41</v>
      </c>
      <c r="G808" s="12">
        <v>5</v>
      </c>
      <c r="H808" s="245">
        <v>4000</v>
      </c>
      <c r="I808" s="68">
        <f t="shared" si="121"/>
        <v>4500</v>
      </c>
      <c r="J808" s="274" t="s">
        <v>1827</v>
      </c>
      <c r="L808" s="274" t="s">
        <v>1828</v>
      </c>
      <c r="M808" s="274" t="s">
        <v>1829</v>
      </c>
      <c r="N808" s="274" t="s">
        <v>1830</v>
      </c>
    </row>
    <row r="809" ht="38" customHeight="1" spans="2:14">
      <c r="B809" s="274" t="s">
        <v>1176</v>
      </c>
      <c r="C809" s="275" t="s">
        <v>1831</v>
      </c>
      <c r="D809" s="274" t="s">
        <v>1832</v>
      </c>
      <c r="E809" s="274" t="s">
        <v>1833</v>
      </c>
      <c r="F809" s="21" t="s">
        <v>41</v>
      </c>
      <c r="G809" s="12">
        <v>2</v>
      </c>
      <c r="H809" s="145">
        <v>3000</v>
      </c>
      <c r="I809" s="68">
        <f t="shared" si="121"/>
        <v>3500</v>
      </c>
      <c r="J809" s="274" t="s">
        <v>1834</v>
      </c>
      <c r="L809" s="274" t="s">
        <v>1181</v>
      </c>
      <c r="M809" s="274" t="s">
        <v>1835</v>
      </c>
      <c r="N809" s="274" t="s">
        <v>1633</v>
      </c>
    </row>
    <row r="810" ht="38" customHeight="1" spans="2:14">
      <c r="B810" s="274" t="s">
        <v>1176</v>
      </c>
      <c r="C810" s="24"/>
      <c r="D810" s="274" t="s">
        <v>1836</v>
      </c>
      <c r="E810" s="22" t="s">
        <v>78</v>
      </c>
      <c r="F810" s="21" t="s">
        <v>41</v>
      </c>
      <c r="G810" s="12">
        <v>2</v>
      </c>
      <c r="H810" s="145">
        <v>3000</v>
      </c>
      <c r="I810" s="68">
        <f t="shared" si="121"/>
        <v>3500</v>
      </c>
      <c r="J810" s="274" t="s">
        <v>591</v>
      </c>
      <c r="L810" s="274" t="s">
        <v>1181</v>
      </c>
      <c r="M810" s="274" t="s">
        <v>1835</v>
      </c>
      <c r="N810" s="274" t="s">
        <v>1633</v>
      </c>
    </row>
    <row r="811" ht="38" customHeight="1" spans="2:14">
      <c r="B811" s="274" t="s">
        <v>1176</v>
      </c>
      <c r="C811" s="25"/>
      <c r="D811" s="274" t="s">
        <v>1837</v>
      </c>
      <c r="E811" s="274" t="s">
        <v>1838</v>
      </c>
      <c r="F811" s="21" t="s">
        <v>41</v>
      </c>
      <c r="G811" s="12">
        <v>3</v>
      </c>
      <c r="H811" s="245">
        <v>4000</v>
      </c>
      <c r="I811" s="68">
        <f t="shared" si="121"/>
        <v>4500</v>
      </c>
      <c r="J811" s="274" t="s">
        <v>1834</v>
      </c>
      <c r="L811" s="274" t="s">
        <v>1181</v>
      </c>
      <c r="M811" s="274" t="s">
        <v>1835</v>
      </c>
      <c r="N811" s="274" t="s">
        <v>1633</v>
      </c>
    </row>
    <row r="812" ht="38" customHeight="1" spans="2:14">
      <c r="B812" s="274" t="s">
        <v>558</v>
      </c>
      <c r="C812" s="275" t="s">
        <v>1839</v>
      </c>
      <c r="D812" s="274" t="s">
        <v>560</v>
      </c>
      <c r="E812" s="22" t="s">
        <v>78</v>
      </c>
      <c r="F812" s="21" t="s">
        <v>41</v>
      </c>
      <c r="G812" s="12">
        <v>5</v>
      </c>
      <c r="H812" s="6">
        <v>10000</v>
      </c>
      <c r="I812" s="6">
        <v>12000</v>
      </c>
      <c r="J812" s="274" t="s">
        <v>1840</v>
      </c>
      <c r="L812" s="274" t="s">
        <v>1617</v>
      </c>
      <c r="M812" s="274" t="s">
        <v>564</v>
      </c>
      <c r="N812" s="274" t="s">
        <v>1841</v>
      </c>
    </row>
    <row r="813" ht="38" customHeight="1" spans="2:14">
      <c r="B813" s="274" t="s">
        <v>558</v>
      </c>
      <c r="C813" s="25"/>
      <c r="D813" s="274" t="s">
        <v>567</v>
      </c>
      <c r="E813" s="22" t="s">
        <v>78</v>
      </c>
      <c r="F813" s="21" t="s">
        <v>41</v>
      </c>
      <c r="G813" s="12">
        <v>2</v>
      </c>
      <c r="H813" s="6">
        <v>10000</v>
      </c>
      <c r="I813" s="6">
        <v>12000</v>
      </c>
      <c r="J813" s="274" t="s">
        <v>1842</v>
      </c>
      <c r="L813" s="274" t="s">
        <v>1617</v>
      </c>
      <c r="M813" s="274" t="s">
        <v>564</v>
      </c>
      <c r="N813" s="274" t="s">
        <v>1841</v>
      </c>
    </row>
    <row r="814" ht="38" customHeight="1" spans="2:14">
      <c r="B814" s="274" t="s">
        <v>1843</v>
      </c>
      <c r="C814" s="274" t="s">
        <v>1844</v>
      </c>
      <c r="D814" s="274" t="s">
        <v>1845</v>
      </c>
      <c r="E814" s="274" t="s">
        <v>1471</v>
      </c>
      <c r="F814" s="21" t="s">
        <v>41</v>
      </c>
      <c r="G814" s="12">
        <v>1</v>
      </c>
      <c r="H814" s="145">
        <v>3000</v>
      </c>
      <c r="I814" s="68">
        <f t="shared" ref="I814:I818" si="122">H814+500</f>
        <v>3500</v>
      </c>
      <c r="J814" s="274" t="s">
        <v>571</v>
      </c>
      <c r="L814" s="274" t="s">
        <v>1846</v>
      </c>
      <c r="M814" s="274" t="s">
        <v>1847</v>
      </c>
      <c r="N814" s="274" t="s">
        <v>1848</v>
      </c>
    </row>
    <row r="815" ht="38" customHeight="1" spans="2:14">
      <c r="B815" s="274" t="s">
        <v>1849</v>
      </c>
      <c r="C815" s="274" t="s">
        <v>1850</v>
      </c>
      <c r="D815" s="274" t="s">
        <v>1851</v>
      </c>
      <c r="E815" s="274" t="s">
        <v>1852</v>
      </c>
      <c r="F815" s="21" t="s">
        <v>41</v>
      </c>
      <c r="G815" s="12">
        <v>2</v>
      </c>
      <c r="H815" s="245">
        <v>4000</v>
      </c>
      <c r="I815" s="68">
        <f t="shared" si="122"/>
        <v>4500</v>
      </c>
      <c r="J815" s="274" t="s">
        <v>1853</v>
      </c>
      <c r="L815" s="274" t="s">
        <v>1854</v>
      </c>
      <c r="M815" s="274" t="s">
        <v>1855</v>
      </c>
      <c r="N815" s="274" t="s">
        <v>1696</v>
      </c>
    </row>
    <row r="816" ht="38" customHeight="1" spans="2:14">
      <c r="B816" s="274" t="s">
        <v>1856</v>
      </c>
      <c r="C816" s="275" t="s">
        <v>1857</v>
      </c>
      <c r="D816" s="274" t="s">
        <v>1343</v>
      </c>
      <c r="E816" s="274" t="s">
        <v>1858</v>
      </c>
      <c r="F816" s="21" t="s">
        <v>41</v>
      </c>
      <c r="G816" s="12">
        <v>1</v>
      </c>
      <c r="H816" s="184">
        <v>5000</v>
      </c>
      <c r="I816" s="53">
        <f t="shared" ref="I816:I822" si="123">H816+1000</f>
        <v>6000</v>
      </c>
      <c r="J816" s="274" t="s">
        <v>1859</v>
      </c>
      <c r="L816" s="274" t="s">
        <v>1860</v>
      </c>
      <c r="M816" s="274" t="s">
        <v>1861</v>
      </c>
      <c r="N816" s="274" t="s">
        <v>1696</v>
      </c>
    </row>
    <row r="817" ht="38" customHeight="1" spans="2:14">
      <c r="B817" s="274" t="s">
        <v>1856</v>
      </c>
      <c r="C817" s="25"/>
      <c r="D817" s="274" t="s">
        <v>29</v>
      </c>
      <c r="E817" s="22" t="s">
        <v>78</v>
      </c>
      <c r="F817" s="21" t="s">
        <v>41</v>
      </c>
      <c r="G817" s="12">
        <v>5</v>
      </c>
      <c r="H817" s="184">
        <v>5000</v>
      </c>
      <c r="I817" s="53">
        <f t="shared" si="123"/>
        <v>6000</v>
      </c>
      <c r="J817" s="274" t="s">
        <v>1853</v>
      </c>
      <c r="L817" s="274" t="s">
        <v>1860</v>
      </c>
      <c r="M817" s="274" t="s">
        <v>1861</v>
      </c>
      <c r="N817" s="274" t="s">
        <v>1696</v>
      </c>
    </row>
    <row r="818" ht="38" customHeight="1" spans="2:14">
      <c r="B818" s="274" t="s">
        <v>1862</v>
      </c>
      <c r="C818" s="274" t="s">
        <v>1863</v>
      </c>
      <c r="D818" s="274" t="s">
        <v>191</v>
      </c>
      <c r="E818" s="274" t="s">
        <v>1864</v>
      </c>
      <c r="F818" s="21" t="s">
        <v>41</v>
      </c>
      <c r="G818" s="12">
        <v>3</v>
      </c>
      <c r="H818" s="245">
        <v>4000</v>
      </c>
      <c r="I818" s="68">
        <f t="shared" si="122"/>
        <v>4500</v>
      </c>
      <c r="J818" s="274" t="s">
        <v>1865</v>
      </c>
      <c r="L818" s="274" t="s">
        <v>1866</v>
      </c>
      <c r="M818" s="274" t="s">
        <v>1867</v>
      </c>
      <c r="N818" s="274" t="s">
        <v>1868</v>
      </c>
    </row>
    <row r="819" ht="38" customHeight="1" spans="2:14">
      <c r="B819" s="274" t="s">
        <v>1869</v>
      </c>
      <c r="C819" s="275" t="s">
        <v>1870</v>
      </c>
      <c r="D819" s="274" t="s">
        <v>567</v>
      </c>
      <c r="E819" s="274" t="s">
        <v>1871</v>
      </c>
      <c r="F819" s="21" t="s">
        <v>41</v>
      </c>
      <c r="G819" s="12">
        <v>12</v>
      </c>
      <c r="H819" s="6">
        <v>10000</v>
      </c>
      <c r="I819" s="6">
        <v>12000</v>
      </c>
      <c r="J819" s="274" t="s">
        <v>1872</v>
      </c>
      <c r="L819" s="274" t="s">
        <v>1873</v>
      </c>
      <c r="M819" s="274" t="s">
        <v>1874</v>
      </c>
      <c r="N819" s="274" t="s">
        <v>1875</v>
      </c>
    </row>
    <row r="820" ht="38" customHeight="1" spans="2:14">
      <c r="B820" s="274" t="s">
        <v>1869</v>
      </c>
      <c r="C820" s="24"/>
      <c r="D820" s="274" t="s">
        <v>1876</v>
      </c>
      <c r="E820" s="274" t="s">
        <v>1471</v>
      </c>
      <c r="F820" s="21" t="s">
        <v>41</v>
      </c>
      <c r="G820" s="12">
        <v>2</v>
      </c>
      <c r="H820" s="21">
        <v>6000</v>
      </c>
      <c r="I820" s="21">
        <f t="shared" si="123"/>
        <v>7000</v>
      </c>
      <c r="J820" s="274" t="s">
        <v>1877</v>
      </c>
      <c r="L820" s="274" t="s">
        <v>1873</v>
      </c>
      <c r="M820" s="274" t="s">
        <v>1874</v>
      </c>
      <c r="N820" s="274" t="s">
        <v>1875</v>
      </c>
    </row>
    <row r="821" ht="38" customHeight="1" spans="2:14">
      <c r="B821" s="274" t="s">
        <v>1869</v>
      </c>
      <c r="C821" s="25"/>
      <c r="D821" s="274" t="s">
        <v>1878</v>
      </c>
      <c r="E821" s="274" t="s">
        <v>1471</v>
      </c>
      <c r="F821" s="21" t="s">
        <v>41</v>
      </c>
      <c r="G821" s="12">
        <v>3</v>
      </c>
      <c r="H821" s="21">
        <v>6000</v>
      </c>
      <c r="I821" s="21">
        <f t="shared" si="123"/>
        <v>7000</v>
      </c>
      <c r="J821" s="274" t="s">
        <v>1877</v>
      </c>
      <c r="L821" s="274" t="s">
        <v>1873</v>
      </c>
      <c r="M821" s="274" t="s">
        <v>1874</v>
      </c>
      <c r="N821" s="274" t="s">
        <v>1875</v>
      </c>
    </row>
    <row r="822" ht="38" customHeight="1" spans="2:14">
      <c r="B822" s="274" t="s">
        <v>1879</v>
      </c>
      <c r="C822" s="274" t="s">
        <v>1880</v>
      </c>
      <c r="D822" s="274" t="s">
        <v>1564</v>
      </c>
      <c r="E822" s="274" t="s">
        <v>1471</v>
      </c>
      <c r="F822" s="21" t="s">
        <v>41</v>
      </c>
      <c r="G822" s="12">
        <v>1</v>
      </c>
      <c r="H822" s="21">
        <v>6000</v>
      </c>
      <c r="I822" s="21">
        <f t="shared" si="123"/>
        <v>7000</v>
      </c>
      <c r="J822" s="274" t="s">
        <v>1881</v>
      </c>
      <c r="L822" s="274" t="s">
        <v>1882</v>
      </c>
      <c r="M822" s="274" t="s">
        <v>1883</v>
      </c>
      <c r="N822" s="274" t="s">
        <v>1884</v>
      </c>
    </row>
    <row r="823" ht="38" customHeight="1" spans="2:14">
      <c r="B823" s="274" t="s">
        <v>850</v>
      </c>
      <c r="C823" s="275" t="s">
        <v>1885</v>
      </c>
      <c r="D823" s="274" t="s">
        <v>1886</v>
      </c>
      <c r="E823" s="274" t="s">
        <v>1887</v>
      </c>
      <c r="F823" s="21" t="s">
        <v>41</v>
      </c>
      <c r="G823" s="12">
        <v>10</v>
      </c>
      <c r="H823" s="245">
        <v>4000</v>
      </c>
      <c r="I823" s="68">
        <f t="shared" ref="I823:I833" si="124">H823+500</f>
        <v>4500</v>
      </c>
      <c r="J823" s="274" t="s">
        <v>1888</v>
      </c>
      <c r="L823" s="274" t="s">
        <v>855</v>
      </c>
      <c r="M823" s="274" t="s">
        <v>1889</v>
      </c>
      <c r="N823" s="274" t="s">
        <v>1890</v>
      </c>
    </row>
    <row r="824" ht="38" customHeight="1" spans="2:14">
      <c r="B824" s="274" t="s">
        <v>850</v>
      </c>
      <c r="C824" s="25"/>
      <c r="D824" s="274" t="s">
        <v>1891</v>
      </c>
      <c r="E824" s="274" t="s">
        <v>1471</v>
      </c>
      <c r="F824" s="21" t="s">
        <v>41</v>
      </c>
      <c r="G824" s="12">
        <v>5</v>
      </c>
      <c r="H824" s="245">
        <v>4000</v>
      </c>
      <c r="I824" s="68">
        <f t="shared" si="124"/>
        <v>4500</v>
      </c>
      <c r="J824" s="274" t="s">
        <v>1888</v>
      </c>
      <c r="L824" s="274" t="s">
        <v>855</v>
      </c>
      <c r="M824" s="274" t="s">
        <v>1889</v>
      </c>
      <c r="N824" s="274" t="s">
        <v>1890</v>
      </c>
    </row>
    <row r="825" ht="38" customHeight="1" spans="2:14">
      <c r="B825" s="274" t="s">
        <v>1892</v>
      </c>
      <c r="C825" s="274" t="s">
        <v>1893</v>
      </c>
      <c r="D825" s="274" t="s">
        <v>1894</v>
      </c>
      <c r="E825" s="274" t="s">
        <v>1895</v>
      </c>
      <c r="F825" s="11" t="s">
        <v>19</v>
      </c>
      <c r="G825" s="12">
        <v>1</v>
      </c>
      <c r="H825" s="245">
        <v>4000</v>
      </c>
      <c r="I825" s="68">
        <f t="shared" si="124"/>
        <v>4500</v>
      </c>
      <c r="J825" s="274" t="s">
        <v>1896</v>
      </c>
      <c r="L825" s="274" t="s">
        <v>1897</v>
      </c>
      <c r="M825" s="274" t="s">
        <v>1898</v>
      </c>
      <c r="N825" s="274" t="s">
        <v>1899</v>
      </c>
    </row>
    <row r="826" ht="38" customHeight="1" spans="2:14">
      <c r="B826" s="274" t="s">
        <v>1114</v>
      </c>
      <c r="C826" s="274" t="s">
        <v>1900</v>
      </c>
      <c r="D826" s="274" t="s">
        <v>1901</v>
      </c>
      <c r="E826" s="274" t="s">
        <v>1117</v>
      </c>
      <c r="F826" s="21" t="s">
        <v>41</v>
      </c>
      <c r="G826" s="12">
        <v>10</v>
      </c>
      <c r="H826" s="245">
        <v>4000</v>
      </c>
      <c r="I826" s="68">
        <f t="shared" si="124"/>
        <v>4500</v>
      </c>
      <c r="J826" s="274" t="s">
        <v>1902</v>
      </c>
      <c r="L826" s="274" t="s">
        <v>1903</v>
      </c>
      <c r="M826" s="274" t="s">
        <v>1121</v>
      </c>
      <c r="N826" s="274" t="s">
        <v>1904</v>
      </c>
    </row>
    <row r="827" ht="38" customHeight="1" spans="2:14">
      <c r="B827" s="274" t="s">
        <v>1905</v>
      </c>
      <c r="C827" s="275" t="s">
        <v>1906</v>
      </c>
      <c r="D827" s="274" t="s">
        <v>701</v>
      </c>
      <c r="E827" s="274" t="s">
        <v>1907</v>
      </c>
      <c r="F827" s="21" t="s">
        <v>41</v>
      </c>
      <c r="G827" s="12">
        <v>1</v>
      </c>
      <c r="H827" s="145">
        <v>3000</v>
      </c>
      <c r="I827" s="68">
        <f t="shared" si="124"/>
        <v>3500</v>
      </c>
      <c r="J827" s="274" t="s">
        <v>1908</v>
      </c>
      <c r="L827" s="274" t="s">
        <v>1909</v>
      </c>
      <c r="M827" s="274" t="s">
        <v>1910</v>
      </c>
      <c r="N827" s="274" t="s">
        <v>1911</v>
      </c>
    </row>
    <row r="828" ht="38" customHeight="1" spans="2:14">
      <c r="B828" s="274" t="s">
        <v>1905</v>
      </c>
      <c r="C828" s="24"/>
      <c r="D828" s="274" t="s">
        <v>1912</v>
      </c>
      <c r="E828" s="274" t="s">
        <v>1913</v>
      </c>
      <c r="F828" s="21" t="s">
        <v>41</v>
      </c>
      <c r="G828" s="12">
        <v>2</v>
      </c>
      <c r="H828" s="145">
        <v>3000</v>
      </c>
      <c r="I828" s="68">
        <f t="shared" si="124"/>
        <v>3500</v>
      </c>
      <c r="J828" s="274" t="s">
        <v>1914</v>
      </c>
      <c r="L828" s="274" t="s">
        <v>1909</v>
      </c>
      <c r="M828" s="274" t="s">
        <v>1910</v>
      </c>
      <c r="N828" s="274" t="s">
        <v>1911</v>
      </c>
    </row>
    <row r="829" ht="38" customHeight="1" spans="2:14">
      <c r="B829" s="274" t="s">
        <v>1905</v>
      </c>
      <c r="C829" s="25"/>
      <c r="D829" s="274" t="s">
        <v>1915</v>
      </c>
      <c r="E829" s="274" t="s">
        <v>1913</v>
      </c>
      <c r="F829" s="21" t="s">
        <v>41</v>
      </c>
      <c r="G829" s="12">
        <v>2</v>
      </c>
      <c r="H829" s="145">
        <v>3000</v>
      </c>
      <c r="I829" s="68">
        <f t="shared" si="124"/>
        <v>3500</v>
      </c>
      <c r="J829" s="274" t="s">
        <v>1908</v>
      </c>
      <c r="L829" s="274" t="s">
        <v>1909</v>
      </c>
      <c r="M829" s="274" t="s">
        <v>1910</v>
      </c>
      <c r="N829" s="274" t="s">
        <v>1911</v>
      </c>
    </row>
    <row r="830" ht="38" customHeight="1" spans="2:14">
      <c r="B830" s="274" t="s">
        <v>1916</v>
      </c>
      <c r="C830" s="274" t="s">
        <v>1917</v>
      </c>
      <c r="D830" s="274" t="s">
        <v>1918</v>
      </c>
      <c r="E830" s="274" t="s">
        <v>1919</v>
      </c>
      <c r="F830" s="11" t="s">
        <v>19</v>
      </c>
      <c r="G830" s="12">
        <v>2</v>
      </c>
      <c r="H830" s="145">
        <v>3000</v>
      </c>
      <c r="I830" s="68">
        <f t="shared" si="124"/>
        <v>3500</v>
      </c>
      <c r="J830" s="274" t="s">
        <v>1920</v>
      </c>
      <c r="L830" s="274" t="s">
        <v>1921</v>
      </c>
      <c r="M830" s="274" t="s">
        <v>1922</v>
      </c>
      <c r="N830" s="274" t="s">
        <v>1923</v>
      </c>
    </row>
    <row r="831" ht="38" customHeight="1" spans="2:14">
      <c r="B831" s="274" t="s">
        <v>1924</v>
      </c>
      <c r="C831" s="275" t="s">
        <v>1925</v>
      </c>
      <c r="D831" s="274" t="s">
        <v>191</v>
      </c>
      <c r="E831" s="22" t="s">
        <v>78</v>
      </c>
      <c r="F831" s="21" t="s">
        <v>41</v>
      </c>
      <c r="G831" s="12">
        <v>2</v>
      </c>
      <c r="H831" s="245">
        <v>4000</v>
      </c>
      <c r="I831" s="68">
        <f t="shared" si="124"/>
        <v>4500</v>
      </c>
      <c r="J831" s="274" t="s">
        <v>1926</v>
      </c>
      <c r="L831" s="274" t="s">
        <v>1927</v>
      </c>
      <c r="M831" s="274" t="s">
        <v>1928</v>
      </c>
      <c r="N831" s="274" t="s">
        <v>1929</v>
      </c>
    </row>
    <row r="832" ht="38" customHeight="1" spans="2:14">
      <c r="B832" s="274" t="s">
        <v>1924</v>
      </c>
      <c r="C832" s="24"/>
      <c r="D832" s="274" t="s">
        <v>1930</v>
      </c>
      <c r="E832" s="274" t="s">
        <v>1029</v>
      </c>
      <c r="F832" s="21" t="s">
        <v>41</v>
      </c>
      <c r="G832" s="12">
        <v>3</v>
      </c>
      <c r="H832" s="245">
        <v>4000</v>
      </c>
      <c r="I832" s="68">
        <f t="shared" si="124"/>
        <v>4500</v>
      </c>
      <c r="J832" s="274" t="s">
        <v>1926</v>
      </c>
      <c r="L832" s="274" t="s">
        <v>1927</v>
      </c>
      <c r="M832" s="274" t="s">
        <v>1928</v>
      </c>
      <c r="N832" s="274" t="s">
        <v>1929</v>
      </c>
    </row>
    <row r="833" ht="38" customHeight="1" spans="2:14">
      <c r="B833" s="274" t="s">
        <v>1924</v>
      </c>
      <c r="C833" s="25"/>
      <c r="D833" s="274" t="s">
        <v>1931</v>
      </c>
      <c r="E833" s="22" t="s">
        <v>78</v>
      </c>
      <c r="F833" s="21" t="s">
        <v>41</v>
      </c>
      <c r="G833" s="12">
        <v>2</v>
      </c>
      <c r="H833" s="245">
        <v>4000</v>
      </c>
      <c r="I833" s="68">
        <f t="shared" si="124"/>
        <v>4500</v>
      </c>
      <c r="J833" s="274" t="s">
        <v>1926</v>
      </c>
      <c r="L833" s="274" t="s">
        <v>1927</v>
      </c>
      <c r="M833" s="274" t="s">
        <v>1928</v>
      </c>
      <c r="N833" s="274" t="s">
        <v>1929</v>
      </c>
    </row>
    <row r="834" ht="38" customHeight="1" spans="2:14">
      <c r="B834" s="274" t="s">
        <v>1932</v>
      </c>
      <c r="C834" s="274" t="s">
        <v>1933</v>
      </c>
      <c r="D834" s="274" t="s">
        <v>560</v>
      </c>
      <c r="E834" s="274" t="s">
        <v>1934</v>
      </c>
      <c r="F834" s="21" t="s">
        <v>41</v>
      </c>
      <c r="G834" s="12">
        <v>4</v>
      </c>
      <c r="H834" s="19">
        <v>12000</v>
      </c>
      <c r="I834" s="19">
        <f>H834+1000</f>
        <v>13000</v>
      </c>
      <c r="J834" s="274" t="s">
        <v>1935</v>
      </c>
      <c r="L834" s="274" t="s">
        <v>1936</v>
      </c>
      <c r="M834" s="274" t="s">
        <v>1937</v>
      </c>
      <c r="N834" s="274" t="s">
        <v>1938</v>
      </c>
    </row>
    <row r="835" ht="38" customHeight="1" spans="2:14">
      <c r="B835" s="274" t="s">
        <v>15</v>
      </c>
      <c r="C835" s="275" t="s">
        <v>16</v>
      </c>
      <c r="D835" s="274" t="s">
        <v>1939</v>
      </c>
      <c r="E835" s="274" t="s">
        <v>1940</v>
      </c>
      <c r="F835" s="11" t="s">
        <v>19</v>
      </c>
      <c r="G835" s="12">
        <v>5</v>
      </c>
      <c r="H835" s="21">
        <v>6000</v>
      </c>
      <c r="I835" s="21">
        <f t="shared" ref="I835:I841" si="125">H835+1000</f>
        <v>7000</v>
      </c>
      <c r="J835" s="274" t="s">
        <v>1941</v>
      </c>
      <c r="L835" s="274" t="s">
        <v>22</v>
      </c>
      <c r="M835" s="274" t="s">
        <v>1942</v>
      </c>
      <c r="N835" s="274" t="s">
        <v>38</v>
      </c>
    </row>
    <row r="836" ht="38" customHeight="1" spans="2:14">
      <c r="B836" s="274" t="s">
        <v>15</v>
      </c>
      <c r="C836" s="24"/>
      <c r="D836" s="274" t="s">
        <v>29</v>
      </c>
      <c r="E836" s="22" t="s">
        <v>78</v>
      </c>
      <c r="F836" s="11" t="s">
        <v>19</v>
      </c>
      <c r="G836" s="12">
        <v>5</v>
      </c>
      <c r="H836" s="13">
        <v>7000</v>
      </c>
      <c r="I836" s="9">
        <f>H836+500</f>
        <v>7500</v>
      </c>
      <c r="J836" s="274" t="s">
        <v>1941</v>
      </c>
      <c r="L836" s="274" t="s">
        <v>22</v>
      </c>
      <c r="M836" s="274" t="s">
        <v>1942</v>
      </c>
      <c r="N836" s="274" t="s">
        <v>38</v>
      </c>
    </row>
    <row r="837" ht="38" customHeight="1" spans="2:14">
      <c r="B837" s="274" t="s">
        <v>15</v>
      </c>
      <c r="C837" s="25"/>
      <c r="D837" s="274" t="s">
        <v>27</v>
      </c>
      <c r="E837" s="22" t="s">
        <v>78</v>
      </c>
      <c r="F837" s="11" t="s">
        <v>19</v>
      </c>
      <c r="G837" s="12">
        <v>5</v>
      </c>
      <c r="H837" s="13">
        <v>7000</v>
      </c>
      <c r="I837" s="9">
        <f>H837+500</f>
        <v>7500</v>
      </c>
      <c r="J837" s="274" t="s">
        <v>1941</v>
      </c>
      <c r="L837" s="274" t="s">
        <v>22</v>
      </c>
      <c r="M837" s="274" t="s">
        <v>1942</v>
      </c>
      <c r="N837" s="274" t="s">
        <v>38</v>
      </c>
    </row>
    <row r="838" ht="38" customHeight="1" spans="2:14">
      <c r="B838" s="274" t="s">
        <v>115</v>
      </c>
      <c r="C838" s="275" t="s">
        <v>1943</v>
      </c>
      <c r="D838" s="274" t="s">
        <v>300</v>
      </c>
      <c r="E838" s="274" t="s">
        <v>1944</v>
      </c>
      <c r="F838" s="11" t="s">
        <v>19</v>
      </c>
      <c r="G838" s="12">
        <v>20</v>
      </c>
      <c r="H838" s="21">
        <v>6000</v>
      </c>
      <c r="I838" s="21">
        <f t="shared" si="125"/>
        <v>7000</v>
      </c>
      <c r="J838" s="274" t="s">
        <v>119</v>
      </c>
      <c r="L838" s="274" t="s">
        <v>1301</v>
      </c>
      <c r="M838" s="274" t="s">
        <v>1945</v>
      </c>
      <c r="N838" s="274" t="s">
        <v>1946</v>
      </c>
    </row>
    <row r="839" ht="38" customHeight="1" spans="2:14">
      <c r="B839" s="274" t="s">
        <v>115</v>
      </c>
      <c r="C839" s="24"/>
      <c r="D839" s="274" t="s">
        <v>1303</v>
      </c>
      <c r="E839" s="274" t="s">
        <v>1947</v>
      </c>
      <c r="F839" s="11" t="s">
        <v>19</v>
      </c>
      <c r="G839" s="12">
        <v>15</v>
      </c>
      <c r="H839" s="21">
        <v>6000</v>
      </c>
      <c r="I839" s="21">
        <f t="shared" si="125"/>
        <v>7000</v>
      </c>
      <c r="J839" s="274" t="s">
        <v>119</v>
      </c>
      <c r="L839" s="274" t="s">
        <v>1301</v>
      </c>
      <c r="M839" s="274" t="s">
        <v>1945</v>
      </c>
      <c r="N839" s="274" t="s">
        <v>1946</v>
      </c>
    </row>
    <row r="840" ht="38" customHeight="1" spans="2:14">
      <c r="B840" s="274" t="s">
        <v>115</v>
      </c>
      <c r="C840" s="24"/>
      <c r="D840" s="274" t="s">
        <v>287</v>
      </c>
      <c r="E840" s="274" t="s">
        <v>1948</v>
      </c>
      <c r="F840" s="11" t="s">
        <v>19</v>
      </c>
      <c r="G840" s="12">
        <v>15</v>
      </c>
      <c r="H840" s="21">
        <v>6000</v>
      </c>
      <c r="I840" s="21">
        <f t="shared" si="125"/>
        <v>7000</v>
      </c>
      <c r="J840" s="274" t="s">
        <v>119</v>
      </c>
      <c r="L840" s="274" t="s">
        <v>1301</v>
      </c>
      <c r="M840" s="274" t="s">
        <v>1945</v>
      </c>
      <c r="N840" s="274" t="s">
        <v>1946</v>
      </c>
    </row>
    <row r="841" ht="38" customHeight="1" spans="2:14">
      <c r="B841" s="274" t="s">
        <v>115</v>
      </c>
      <c r="C841" s="25"/>
      <c r="D841" s="274" t="s">
        <v>117</v>
      </c>
      <c r="E841" s="274" t="s">
        <v>1949</v>
      </c>
      <c r="F841" s="11" t="s">
        <v>19</v>
      </c>
      <c r="G841" s="12">
        <v>20</v>
      </c>
      <c r="H841" s="21">
        <v>6000</v>
      </c>
      <c r="I841" s="21">
        <f t="shared" si="125"/>
        <v>7000</v>
      </c>
      <c r="J841" s="274" t="s">
        <v>119</v>
      </c>
      <c r="L841" s="274" t="s">
        <v>1301</v>
      </c>
      <c r="M841" s="274" t="s">
        <v>1945</v>
      </c>
      <c r="N841" s="274" t="s">
        <v>1946</v>
      </c>
    </row>
    <row r="842" ht="38" customHeight="1" spans="2:14">
      <c r="B842" s="274" t="s">
        <v>102</v>
      </c>
      <c r="C842" s="275" t="s">
        <v>1950</v>
      </c>
      <c r="D842" s="274" t="s">
        <v>1951</v>
      </c>
      <c r="E842" s="274" t="s">
        <v>411</v>
      </c>
      <c r="F842" s="21" t="s">
        <v>69</v>
      </c>
      <c r="G842" s="12">
        <v>20</v>
      </c>
      <c r="H842" s="6">
        <v>10000</v>
      </c>
      <c r="I842" s="6">
        <v>12000</v>
      </c>
      <c r="J842" s="274" t="s">
        <v>1952</v>
      </c>
      <c r="L842" s="274" t="s">
        <v>1953</v>
      </c>
      <c r="M842" s="274" t="s">
        <v>1954</v>
      </c>
      <c r="N842" s="274" t="s">
        <v>1955</v>
      </c>
    </row>
    <row r="843" ht="38" customHeight="1" spans="2:14">
      <c r="B843" s="274" t="s">
        <v>102</v>
      </c>
      <c r="C843" s="25"/>
      <c r="D843" s="274" t="s">
        <v>164</v>
      </c>
      <c r="E843" s="274" t="s">
        <v>1956</v>
      </c>
      <c r="F843" s="11" t="s">
        <v>19</v>
      </c>
      <c r="G843" s="12">
        <v>50</v>
      </c>
      <c r="H843" s="13">
        <v>7000</v>
      </c>
      <c r="I843" s="9">
        <f t="shared" ref="I843:I847" si="126">H843+500</f>
        <v>7500</v>
      </c>
      <c r="J843" s="274" t="s">
        <v>1957</v>
      </c>
      <c r="L843" s="274" t="s">
        <v>1953</v>
      </c>
      <c r="M843" s="274" t="s">
        <v>1954</v>
      </c>
      <c r="N843" s="274" t="s">
        <v>1955</v>
      </c>
    </row>
    <row r="844" ht="38" customHeight="1" spans="2:14">
      <c r="B844" s="274" t="s">
        <v>1958</v>
      </c>
      <c r="C844" s="275" t="s">
        <v>1959</v>
      </c>
      <c r="D844" s="274" t="s">
        <v>1960</v>
      </c>
      <c r="E844" s="274" t="s">
        <v>1961</v>
      </c>
      <c r="F844" s="21" t="s">
        <v>41</v>
      </c>
      <c r="G844" s="12">
        <v>2</v>
      </c>
      <c r="H844" s="145">
        <v>3000</v>
      </c>
      <c r="I844" s="68">
        <f t="shared" si="126"/>
        <v>3500</v>
      </c>
      <c r="J844" s="274" t="s">
        <v>1962</v>
      </c>
      <c r="L844" s="274" t="s">
        <v>1963</v>
      </c>
      <c r="M844" s="274" t="s">
        <v>1964</v>
      </c>
      <c r="N844" s="274" t="s">
        <v>1965</v>
      </c>
    </row>
    <row r="845" ht="38" customHeight="1" spans="2:14">
      <c r="B845" s="274" t="s">
        <v>1958</v>
      </c>
      <c r="C845" s="25"/>
      <c r="D845" s="274" t="s">
        <v>1966</v>
      </c>
      <c r="E845" s="22" t="s">
        <v>78</v>
      </c>
      <c r="F845" s="21" t="s">
        <v>41</v>
      </c>
      <c r="G845" s="12">
        <v>10</v>
      </c>
      <c r="H845" s="145">
        <v>3000</v>
      </c>
      <c r="I845" s="68">
        <f t="shared" si="126"/>
        <v>3500</v>
      </c>
      <c r="J845" s="274" t="s">
        <v>1962</v>
      </c>
      <c r="L845" s="274" t="s">
        <v>1963</v>
      </c>
      <c r="M845" s="274" t="s">
        <v>1964</v>
      </c>
      <c r="N845" s="274" t="s">
        <v>1965</v>
      </c>
    </row>
    <row r="846" ht="38" customHeight="1" spans="2:14">
      <c r="B846" s="274" t="s">
        <v>1967</v>
      </c>
      <c r="C846" s="274" t="s">
        <v>1968</v>
      </c>
      <c r="D846" s="274" t="s">
        <v>1969</v>
      </c>
      <c r="E846" s="274" t="s">
        <v>1907</v>
      </c>
      <c r="F846" s="21" t="s">
        <v>41</v>
      </c>
      <c r="G846" s="12">
        <v>2</v>
      </c>
      <c r="H846" s="245">
        <v>4000</v>
      </c>
      <c r="I846" s="68">
        <f t="shared" si="126"/>
        <v>4500</v>
      </c>
      <c r="J846" s="274" t="s">
        <v>571</v>
      </c>
      <c r="L846" s="274" t="s">
        <v>1970</v>
      </c>
      <c r="M846" s="274" t="s">
        <v>1971</v>
      </c>
      <c r="N846" s="274" t="s">
        <v>1972</v>
      </c>
    </row>
    <row r="847" ht="38" customHeight="1" spans="2:14">
      <c r="B847" s="274" t="s">
        <v>55</v>
      </c>
      <c r="C847" s="275" t="s">
        <v>56</v>
      </c>
      <c r="D847" s="274" t="s">
        <v>57</v>
      </c>
      <c r="E847" s="274" t="s">
        <v>1973</v>
      </c>
      <c r="F847" s="21" t="s">
        <v>41</v>
      </c>
      <c r="G847" s="12">
        <v>100</v>
      </c>
      <c r="H847" s="145">
        <v>3000</v>
      </c>
      <c r="I847" s="68">
        <f t="shared" si="126"/>
        <v>3500</v>
      </c>
      <c r="J847" s="274" t="s">
        <v>1974</v>
      </c>
      <c r="L847" s="274" t="s">
        <v>1975</v>
      </c>
      <c r="M847" s="274" t="s">
        <v>1976</v>
      </c>
      <c r="N847" s="274" t="s">
        <v>1977</v>
      </c>
    </row>
    <row r="848" ht="38" customHeight="1" spans="2:14">
      <c r="B848" s="274" t="s">
        <v>55</v>
      </c>
      <c r="C848" s="25"/>
      <c r="D848" s="274" t="s">
        <v>63</v>
      </c>
      <c r="E848" s="274" t="s">
        <v>1978</v>
      </c>
      <c r="F848" s="21" t="s">
        <v>41</v>
      </c>
      <c r="G848" s="12">
        <v>50</v>
      </c>
      <c r="H848" s="184">
        <v>5000</v>
      </c>
      <c r="I848" s="53">
        <f>H848+1000</f>
        <v>6000</v>
      </c>
      <c r="J848" s="274" t="s">
        <v>1979</v>
      </c>
      <c r="L848" s="274" t="s">
        <v>1975</v>
      </c>
      <c r="M848" s="274" t="s">
        <v>1976</v>
      </c>
      <c r="N848" s="274" t="s">
        <v>1977</v>
      </c>
    </row>
    <row r="849" ht="38" customHeight="1" spans="2:14">
      <c r="B849" s="274" t="s">
        <v>1980</v>
      </c>
      <c r="C849" s="275" t="s">
        <v>1981</v>
      </c>
      <c r="D849" s="274" t="s">
        <v>1352</v>
      </c>
      <c r="E849" s="22" t="s">
        <v>78</v>
      </c>
      <c r="F849" s="21" t="s">
        <v>41</v>
      </c>
      <c r="G849" s="12">
        <v>80</v>
      </c>
      <c r="H849" s="13">
        <v>7000</v>
      </c>
      <c r="I849" s="9">
        <f t="shared" ref="I849:I852" si="127">H849+500</f>
        <v>7500</v>
      </c>
      <c r="J849" s="274" t="s">
        <v>1982</v>
      </c>
      <c r="L849" s="274" t="s">
        <v>1983</v>
      </c>
      <c r="M849" s="274" t="s">
        <v>1984</v>
      </c>
      <c r="N849" s="274" t="s">
        <v>1985</v>
      </c>
    </row>
    <row r="850" ht="38" customHeight="1" spans="2:14">
      <c r="B850" s="274" t="s">
        <v>1980</v>
      </c>
      <c r="C850" s="24"/>
      <c r="D850" s="274" t="s">
        <v>1355</v>
      </c>
      <c r="E850" s="22" t="s">
        <v>78</v>
      </c>
      <c r="F850" s="21" t="s">
        <v>41</v>
      </c>
      <c r="G850" s="12">
        <v>2</v>
      </c>
      <c r="H850" s="145">
        <v>3000</v>
      </c>
      <c r="I850" s="68">
        <f t="shared" si="127"/>
        <v>3500</v>
      </c>
      <c r="J850" s="274" t="s">
        <v>1986</v>
      </c>
      <c r="L850" s="274" t="s">
        <v>1983</v>
      </c>
      <c r="M850" s="274" t="s">
        <v>1984</v>
      </c>
      <c r="N850" s="274" t="s">
        <v>1985</v>
      </c>
    </row>
    <row r="851" ht="38" customHeight="1" spans="2:14">
      <c r="B851" s="274" t="s">
        <v>1980</v>
      </c>
      <c r="C851" s="25"/>
      <c r="D851" s="274" t="s">
        <v>1356</v>
      </c>
      <c r="E851" s="22" t="s">
        <v>78</v>
      </c>
      <c r="F851" s="21" t="s">
        <v>41</v>
      </c>
      <c r="G851" s="12">
        <v>1</v>
      </c>
      <c r="H851" s="145">
        <v>3000</v>
      </c>
      <c r="I851" s="68">
        <f t="shared" si="127"/>
        <v>3500</v>
      </c>
      <c r="J851" s="274" t="s">
        <v>1986</v>
      </c>
      <c r="L851" s="274" t="s">
        <v>1983</v>
      </c>
      <c r="M851" s="274" t="s">
        <v>1984</v>
      </c>
      <c r="N851" s="274" t="s">
        <v>1985</v>
      </c>
    </row>
    <row r="852" ht="38" customHeight="1" spans="2:14">
      <c r="B852" s="144" t="s">
        <v>1987</v>
      </c>
      <c r="C852" s="258" t="s">
        <v>1988</v>
      </c>
      <c r="D852" s="144" t="s">
        <v>1221</v>
      </c>
      <c r="E852" s="144" t="s">
        <v>1989</v>
      </c>
      <c r="F852" s="11" t="s">
        <v>19</v>
      </c>
      <c r="G852" s="259">
        <v>15</v>
      </c>
      <c r="H852" s="245">
        <v>4000</v>
      </c>
      <c r="I852" s="68">
        <f t="shared" si="127"/>
        <v>4500</v>
      </c>
      <c r="J852" s="144" t="s">
        <v>1990</v>
      </c>
      <c r="L852" s="144" t="s">
        <v>1991</v>
      </c>
      <c r="M852" s="144" t="s">
        <v>1992</v>
      </c>
      <c r="N852" s="144" t="s">
        <v>796</v>
      </c>
    </row>
    <row r="853" ht="38" customHeight="1" spans="2:14">
      <c r="B853" s="144" t="s">
        <v>1987</v>
      </c>
      <c r="C853" s="260"/>
      <c r="D853" s="144" t="s">
        <v>792</v>
      </c>
      <c r="E853" s="22" t="s">
        <v>78</v>
      </c>
      <c r="F853" s="21" t="s">
        <v>41</v>
      </c>
      <c r="G853" s="259">
        <v>15</v>
      </c>
      <c r="H853" s="184">
        <v>5000</v>
      </c>
      <c r="I853" s="53">
        <f t="shared" ref="I853:I860" si="128">H853+1000</f>
        <v>6000</v>
      </c>
      <c r="J853" s="144" t="s">
        <v>1990</v>
      </c>
      <c r="L853" s="144" t="s">
        <v>1991</v>
      </c>
      <c r="M853" s="144" t="s">
        <v>1992</v>
      </c>
      <c r="N853" s="144" t="s">
        <v>796</v>
      </c>
    </row>
    <row r="854" ht="38" customHeight="1" spans="2:14">
      <c r="B854" s="144" t="s">
        <v>1987</v>
      </c>
      <c r="C854" s="261"/>
      <c r="D854" s="144" t="s">
        <v>716</v>
      </c>
      <c r="E854" s="22" t="s">
        <v>78</v>
      </c>
      <c r="F854" s="21" t="s">
        <v>41</v>
      </c>
      <c r="G854" s="259">
        <v>5</v>
      </c>
      <c r="H854" s="245">
        <v>4000</v>
      </c>
      <c r="I854" s="68">
        <f>H854+500</f>
        <v>4500</v>
      </c>
      <c r="J854" s="144" t="s">
        <v>1990</v>
      </c>
      <c r="L854" s="144" t="s">
        <v>1991</v>
      </c>
      <c r="M854" s="144" t="s">
        <v>1992</v>
      </c>
      <c r="N854" s="144" t="s">
        <v>796</v>
      </c>
    </row>
    <row r="855" ht="38" customHeight="1" spans="2:14">
      <c r="B855" s="144" t="s">
        <v>472</v>
      </c>
      <c r="C855" s="258" t="s">
        <v>1993</v>
      </c>
      <c r="D855" s="144" t="s">
        <v>1994</v>
      </c>
      <c r="E855" s="144" t="s">
        <v>1995</v>
      </c>
      <c r="F855" s="21" t="s">
        <v>41</v>
      </c>
      <c r="G855" s="259">
        <v>50</v>
      </c>
      <c r="H855" s="246">
        <v>8000</v>
      </c>
      <c r="I855" s="19">
        <f t="shared" si="128"/>
        <v>9000</v>
      </c>
      <c r="J855" s="144" t="s">
        <v>1996</v>
      </c>
      <c r="L855" s="144" t="s">
        <v>1997</v>
      </c>
      <c r="M855" s="144" t="s">
        <v>1998</v>
      </c>
      <c r="N855" s="144" t="s">
        <v>1999</v>
      </c>
    </row>
    <row r="856" ht="38" customHeight="1" spans="2:14">
      <c r="B856" s="144" t="s">
        <v>472</v>
      </c>
      <c r="C856" s="260"/>
      <c r="D856" s="144" t="s">
        <v>474</v>
      </c>
      <c r="E856" s="144" t="s">
        <v>2000</v>
      </c>
      <c r="F856" s="33" t="s">
        <v>166</v>
      </c>
      <c r="G856" s="259">
        <v>10</v>
      </c>
      <c r="H856" s="6">
        <v>4000</v>
      </c>
      <c r="I856" s="68">
        <f>H856+500</f>
        <v>4500</v>
      </c>
      <c r="J856" s="144" t="s">
        <v>1996</v>
      </c>
      <c r="L856" s="144" t="s">
        <v>1997</v>
      </c>
      <c r="M856" s="144" t="s">
        <v>1998</v>
      </c>
      <c r="N856" s="144" t="s">
        <v>1999</v>
      </c>
    </row>
    <row r="857" ht="38" customHeight="1" spans="2:14">
      <c r="B857" s="144" t="s">
        <v>472</v>
      </c>
      <c r="C857" s="260"/>
      <c r="D857" s="144" t="s">
        <v>67</v>
      </c>
      <c r="E857" s="144" t="s">
        <v>2000</v>
      </c>
      <c r="F857" s="21" t="s">
        <v>69</v>
      </c>
      <c r="G857" s="259">
        <v>50</v>
      </c>
      <c r="H857" s="246">
        <v>8000</v>
      </c>
      <c r="I857" s="19">
        <f t="shared" si="128"/>
        <v>9000</v>
      </c>
      <c r="J857" s="144" t="s">
        <v>1996</v>
      </c>
      <c r="L857" s="144" t="s">
        <v>1997</v>
      </c>
      <c r="M857" s="144" t="s">
        <v>1998</v>
      </c>
      <c r="N857" s="144" t="s">
        <v>1999</v>
      </c>
    </row>
    <row r="858" ht="38" customHeight="1" spans="2:14">
      <c r="B858" s="144" t="s">
        <v>472</v>
      </c>
      <c r="C858" s="260"/>
      <c r="D858" s="144" t="s">
        <v>104</v>
      </c>
      <c r="E858" s="144" t="s">
        <v>2000</v>
      </c>
      <c r="F858" s="21" t="s">
        <v>69</v>
      </c>
      <c r="G858" s="259">
        <v>30</v>
      </c>
      <c r="H858" s="246">
        <v>8000</v>
      </c>
      <c r="I858" s="19">
        <f t="shared" si="128"/>
        <v>9000</v>
      </c>
      <c r="J858" s="144" t="s">
        <v>1996</v>
      </c>
      <c r="L858" s="144" t="s">
        <v>1997</v>
      </c>
      <c r="M858" s="144" t="s">
        <v>1998</v>
      </c>
      <c r="N858" s="144" t="s">
        <v>1999</v>
      </c>
    </row>
    <row r="859" ht="38" customHeight="1" spans="2:14">
      <c r="B859" s="144" t="s">
        <v>472</v>
      </c>
      <c r="C859" s="260"/>
      <c r="D859" s="144" t="s">
        <v>111</v>
      </c>
      <c r="E859" s="144" t="s">
        <v>2000</v>
      </c>
      <c r="F859" s="11" t="s">
        <v>19</v>
      </c>
      <c r="G859" s="259">
        <v>50</v>
      </c>
      <c r="H859" s="246">
        <v>8000</v>
      </c>
      <c r="I859" s="19">
        <f t="shared" si="128"/>
        <v>9000</v>
      </c>
      <c r="J859" s="144" t="s">
        <v>1996</v>
      </c>
      <c r="L859" s="144" t="s">
        <v>1997</v>
      </c>
      <c r="M859" s="144" t="s">
        <v>1998</v>
      </c>
      <c r="N859" s="144" t="s">
        <v>1999</v>
      </c>
    </row>
    <row r="860" ht="38" customHeight="1" spans="2:14">
      <c r="B860" s="144" t="s">
        <v>472</v>
      </c>
      <c r="C860" s="261"/>
      <c r="D860" s="144" t="s">
        <v>112</v>
      </c>
      <c r="E860" s="144" t="s">
        <v>2000</v>
      </c>
      <c r="F860" s="11" t="s">
        <v>19</v>
      </c>
      <c r="G860" s="259">
        <v>50</v>
      </c>
      <c r="H860" s="246">
        <v>8000</v>
      </c>
      <c r="I860" s="19">
        <f t="shared" si="128"/>
        <v>9000</v>
      </c>
      <c r="J860" s="144" t="s">
        <v>1996</v>
      </c>
      <c r="L860" s="144" t="s">
        <v>1997</v>
      </c>
      <c r="M860" s="144" t="s">
        <v>1998</v>
      </c>
      <c r="N860" s="144" t="s">
        <v>1999</v>
      </c>
    </row>
    <row r="861" ht="38" customHeight="1" spans="2:14">
      <c r="B861" s="144" t="s">
        <v>785</v>
      </c>
      <c r="C861" s="258" t="s">
        <v>2001</v>
      </c>
      <c r="D861" s="144" t="s">
        <v>424</v>
      </c>
      <c r="E861" s="144" t="s">
        <v>2002</v>
      </c>
      <c r="F861" s="21" t="s">
        <v>41</v>
      </c>
      <c r="G861" s="259">
        <v>100</v>
      </c>
      <c r="H861" s="144">
        <v>5000</v>
      </c>
      <c r="I861" s="6">
        <v>6000</v>
      </c>
      <c r="J861" s="144" t="s">
        <v>2003</v>
      </c>
      <c r="L861" s="144" t="s">
        <v>427</v>
      </c>
      <c r="M861" s="144" t="s">
        <v>2004</v>
      </c>
      <c r="N861" s="144" t="s">
        <v>2005</v>
      </c>
    </row>
    <row r="862" ht="38" customHeight="1" spans="2:14">
      <c r="B862" s="144" t="s">
        <v>785</v>
      </c>
      <c r="C862" s="260"/>
      <c r="D862" s="144" t="s">
        <v>2006</v>
      </c>
      <c r="E862" s="144" t="s">
        <v>1471</v>
      </c>
      <c r="F862" s="21" t="s">
        <v>41</v>
      </c>
      <c r="G862" s="259">
        <v>20</v>
      </c>
      <c r="H862" s="13">
        <v>7000</v>
      </c>
      <c r="I862" s="9">
        <f t="shared" ref="I862:I865" si="129">H862+500</f>
        <v>7500</v>
      </c>
      <c r="J862" s="144" t="s">
        <v>2003</v>
      </c>
      <c r="L862" s="144" t="s">
        <v>427</v>
      </c>
      <c r="M862" s="144" t="s">
        <v>2004</v>
      </c>
      <c r="N862" s="144" t="s">
        <v>2005</v>
      </c>
    </row>
    <row r="863" ht="38" customHeight="1" spans="2:14">
      <c r="B863" s="144" t="s">
        <v>785</v>
      </c>
      <c r="C863" s="260"/>
      <c r="D863" s="144" t="s">
        <v>2007</v>
      </c>
      <c r="E863" s="144" t="s">
        <v>1471</v>
      </c>
      <c r="F863" s="21" t="s">
        <v>41</v>
      </c>
      <c r="G863" s="259">
        <v>20</v>
      </c>
      <c r="H863" s="13">
        <v>7000</v>
      </c>
      <c r="I863" s="9">
        <f t="shared" si="129"/>
        <v>7500</v>
      </c>
      <c r="J863" s="144" t="s">
        <v>2003</v>
      </c>
      <c r="L863" s="144" t="s">
        <v>427</v>
      </c>
      <c r="M863" s="144" t="s">
        <v>2004</v>
      </c>
      <c r="N863" s="144" t="s">
        <v>2005</v>
      </c>
    </row>
    <row r="864" ht="38" customHeight="1" spans="2:14">
      <c r="B864" s="144" t="s">
        <v>785</v>
      </c>
      <c r="C864" s="260"/>
      <c r="D864" s="144" t="s">
        <v>2008</v>
      </c>
      <c r="E864" s="144" t="s">
        <v>1471</v>
      </c>
      <c r="F864" s="21" t="s">
        <v>41</v>
      </c>
      <c r="G864" s="259">
        <v>20</v>
      </c>
      <c r="H864" s="13">
        <v>7000</v>
      </c>
      <c r="I864" s="9">
        <f t="shared" si="129"/>
        <v>7500</v>
      </c>
      <c r="J864" s="144" t="s">
        <v>2003</v>
      </c>
      <c r="L864" s="144" t="s">
        <v>427</v>
      </c>
      <c r="M864" s="144" t="s">
        <v>2004</v>
      </c>
      <c r="N864" s="144" t="s">
        <v>2005</v>
      </c>
    </row>
    <row r="865" ht="38" customHeight="1" spans="2:14">
      <c r="B865" s="144" t="s">
        <v>785</v>
      </c>
      <c r="C865" s="261"/>
      <c r="D865" s="144" t="s">
        <v>2009</v>
      </c>
      <c r="E865" s="144" t="s">
        <v>1471</v>
      </c>
      <c r="F865" s="21" t="s">
        <v>41</v>
      </c>
      <c r="G865" s="259">
        <v>20</v>
      </c>
      <c r="H865" s="13">
        <v>7000</v>
      </c>
      <c r="I865" s="9">
        <f t="shared" si="129"/>
        <v>7500</v>
      </c>
      <c r="J865" s="144" t="s">
        <v>2003</v>
      </c>
      <c r="L865" s="144" t="s">
        <v>427</v>
      </c>
      <c r="M865" s="144" t="s">
        <v>2004</v>
      </c>
      <c r="N865" s="144" t="s">
        <v>2005</v>
      </c>
    </row>
    <row r="866" ht="38" customHeight="1" spans="2:14">
      <c r="B866" s="262" t="s">
        <v>2010</v>
      </c>
      <c r="C866" s="263" t="s">
        <v>2011</v>
      </c>
      <c r="D866" s="262" t="s">
        <v>2012</v>
      </c>
      <c r="E866" s="262" t="s">
        <v>2013</v>
      </c>
      <c r="F866" s="21" t="s">
        <v>41</v>
      </c>
      <c r="G866" s="264">
        <v>1</v>
      </c>
      <c r="H866" s="6">
        <v>10000</v>
      </c>
      <c r="I866" s="6">
        <v>12000</v>
      </c>
      <c r="J866" s="262" t="s">
        <v>2014</v>
      </c>
      <c r="L866" s="262" t="s">
        <v>2015</v>
      </c>
      <c r="M866" s="262" t="s">
        <v>2016</v>
      </c>
      <c r="N866" s="262" t="s">
        <v>2017</v>
      </c>
    </row>
    <row r="867" ht="38" customHeight="1" spans="2:14">
      <c r="B867" s="262" t="s">
        <v>2010</v>
      </c>
      <c r="C867" s="265"/>
      <c r="D867" s="262" t="s">
        <v>2018</v>
      </c>
      <c r="E867" s="262" t="s">
        <v>2019</v>
      </c>
      <c r="F867" s="21" t="s">
        <v>41</v>
      </c>
      <c r="G867" s="264">
        <v>1</v>
      </c>
      <c r="H867" s="21">
        <v>8000</v>
      </c>
      <c r="I867" s="66">
        <f t="shared" ref="I867:I871" si="130">H867+500</f>
        <v>8500</v>
      </c>
      <c r="J867" s="262" t="s">
        <v>2014</v>
      </c>
      <c r="L867" s="262" t="s">
        <v>2015</v>
      </c>
      <c r="M867" s="262" t="s">
        <v>2016</v>
      </c>
      <c r="N867" s="262" t="s">
        <v>2017</v>
      </c>
    </row>
    <row r="868" ht="38" customHeight="1" spans="2:14">
      <c r="B868" s="262" t="s">
        <v>2010</v>
      </c>
      <c r="C868" s="265"/>
      <c r="D868" s="262" t="s">
        <v>2020</v>
      </c>
      <c r="E868" s="262" t="s">
        <v>1960</v>
      </c>
      <c r="F868" s="21" t="s">
        <v>41</v>
      </c>
      <c r="G868" s="264">
        <v>1</v>
      </c>
      <c r="H868" s="21">
        <v>6000</v>
      </c>
      <c r="I868" s="21">
        <f t="shared" ref="I868:I874" si="131">H868+1000</f>
        <v>7000</v>
      </c>
      <c r="J868" s="262" t="s">
        <v>2014</v>
      </c>
      <c r="L868" s="262" t="s">
        <v>2015</v>
      </c>
      <c r="M868" s="262" t="s">
        <v>2016</v>
      </c>
      <c r="N868" s="262" t="s">
        <v>2017</v>
      </c>
    </row>
    <row r="869" ht="38" customHeight="1" spans="2:14">
      <c r="B869" s="262" t="s">
        <v>2010</v>
      </c>
      <c r="C869" s="265"/>
      <c r="D869" s="262" t="s">
        <v>2021</v>
      </c>
      <c r="E869" s="262" t="s">
        <v>2022</v>
      </c>
      <c r="F869" s="21" t="s">
        <v>41</v>
      </c>
      <c r="G869" s="264">
        <v>1</v>
      </c>
      <c r="H869" s="13">
        <v>7000</v>
      </c>
      <c r="I869" s="9">
        <f t="shared" si="130"/>
        <v>7500</v>
      </c>
      <c r="J869" s="262" t="s">
        <v>2014</v>
      </c>
      <c r="L869" s="262" t="s">
        <v>2015</v>
      </c>
      <c r="M869" s="262" t="s">
        <v>2016</v>
      </c>
      <c r="N869" s="262" t="s">
        <v>2017</v>
      </c>
    </row>
    <row r="870" ht="38" customHeight="1" spans="2:14">
      <c r="B870" s="262" t="s">
        <v>2010</v>
      </c>
      <c r="C870" s="265"/>
      <c r="D870" s="262" t="s">
        <v>2023</v>
      </c>
      <c r="E870" s="262" t="s">
        <v>201</v>
      </c>
      <c r="F870" s="21" t="s">
        <v>41</v>
      </c>
      <c r="G870" s="264">
        <v>1</v>
      </c>
      <c r="H870" s="21">
        <v>8000</v>
      </c>
      <c r="I870" s="66">
        <f t="shared" si="130"/>
        <v>8500</v>
      </c>
      <c r="J870" s="262" t="s">
        <v>2014</v>
      </c>
      <c r="L870" s="262" t="s">
        <v>2015</v>
      </c>
      <c r="M870" s="262" t="s">
        <v>2016</v>
      </c>
      <c r="N870" s="262" t="s">
        <v>2017</v>
      </c>
    </row>
    <row r="871" ht="38" customHeight="1" spans="2:14">
      <c r="B871" s="262" t="s">
        <v>2010</v>
      </c>
      <c r="C871" s="266"/>
      <c r="D871" s="262" t="s">
        <v>2024</v>
      </c>
      <c r="E871" s="262" t="s">
        <v>2024</v>
      </c>
      <c r="F871" s="21" t="s">
        <v>41</v>
      </c>
      <c r="G871" s="264">
        <v>1</v>
      </c>
      <c r="H871" s="245">
        <v>4000</v>
      </c>
      <c r="I871" s="68">
        <f t="shared" si="130"/>
        <v>4500</v>
      </c>
      <c r="J871" s="262" t="s">
        <v>2014</v>
      </c>
      <c r="L871" s="262" t="s">
        <v>2015</v>
      </c>
      <c r="M871" s="262" t="s">
        <v>2016</v>
      </c>
      <c r="N871" s="262" t="s">
        <v>2017</v>
      </c>
    </row>
    <row r="872" ht="38" customHeight="1" spans="2:14">
      <c r="B872" s="267" t="s">
        <v>85</v>
      </c>
      <c r="C872" s="268" t="s">
        <v>86</v>
      </c>
      <c r="D872" s="269" t="s">
        <v>87</v>
      </c>
      <c r="E872" s="269" t="s">
        <v>88</v>
      </c>
      <c r="F872" s="11" t="s">
        <v>19</v>
      </c>
      <c r="G872" s="269">
        <v>2</v>
      </c>
      <c r="H872" s="184">
        <v>5000</v>
      </c>
      <c r="I872" s="53">
        <f t="shared" si="131"/>
        <v>6000</v>
      </c>
      <c r="J872" s="269" t="s">
        <v>89</v>
      </c>
      <c r="L872" s="267" t="s">
        <v>90</v>
      </c>
      <c r="M872" s="272" t="s">
        <v>91</v>
      </c>
      <c r="N872" s="267"/>
    </row>
    <row r="873" ht="38" customHeight="1" spans="2:14">
      <c r="B873" s="267" t="s">
        <v>85</v>
      </c>
      <c r="C873" s="270"/>
      <c r="D873" s="269" t="s">
        <v>93</v>
      </c>
      <c r="E873" s="269" t="s">
        <v>88</v>
      </c>
      <c r="F873" s="21" t="s">
        <v>69</v>
      </c>
      <c r="G873" s="269">
        <v>2</v>
      </c>
      <c r="H873" s="21">
        <v>6000</v>
      </c>
      <c r="I873" s="21">
        <f t="shared" si="131"/>
        <v>7000</v>
      </c>
      <c r="J873" s="269" t="s">
        <v>89</v>
      </c>
      <c r="L873" s="267" t="s">
        <v>90</v>
      </c>
      <c r="M873" s="272" t="s">
        <v>91</v>
      </c>
      <c r="N873" s="267"/>
    </row>
    <row r="874" ht="38" customHeight="1" spans="2:14">
      <c r="B874" s="267" t="s">
        <v>85</v>
      </c>
      <c r="C874" s="271"/>
      <c r="D874" s="269" t="s">
        <v>94</v>
      </c>
      <c r="E874" s="269" t="s">
        <v>95</v>
      </c>
      <c r="F874" s="11" t="s">
        <v>19</v>
      </c>
      <c r="G874" s="269">
        <v>10</v>
      </c>
      <c r="H874" s="21">
        <v>6000</v>
      </c>
      <c r="I874" s="21">
        <f t="shared" si="131"/>
        <v>7000</v>
      </c>
      <c r="J874" s="269" t="s">
        <v>89</v>
      </c>
      <c r="L874" s="267" t="s">
        <v>90</v>
      </c>
      <c r="M874" s="272" t="s">
        <v>91</v>
      </c>
      <c r="N874" s="267"/>
    </row>
    <row r="875" ht="38" customHeight="1" spans="2:14">
      <c r="B875" s="267" t="s">
        <v>31</v>
      </c>
      <c r="C875" s="268" t="s">
        <v>32</v>
      </c>
      <c r="D875" s="269" t="s">
        <v>33</v>
      </c>
      <c r="E875" s="269" t="s">
        <v>34</v>
      </c>
      <c r="F875" s="11" t="s">
        <v>19</v>
      </c>
      <c r="G875" s="269">
        <v>5</v>
      </c>
      <c r="H875" s="13">
        <v>7000</v>
      </c>
      <c r="I875" s="9">
        <f>H875+500</f>
        <v>7500</v>
      </c>
      <c r="J875" s="269" t="s">
        <v>35</v>
      </c>
      <c r="L875" s="267" t="s">
        <v>36</v>
      </c>
      <c r="M875" s="272" t="s">
        <v>37</v>
      </c>
      <c r="N875" s="267"/>
    </row>
    <row r="876" ht="38" customHeight="1" spans="2:14">
      <c r="B876" s="267" t="s">
        <v>31</v>
      </c>
      <c r="C876" s="271"/>
      <c r="D876" s="269" t="s">
        <v>40</v>
      </c>
      <c r="E876" s="269" t="s">
        <v>34</v>
      </c>
      <c r="F876" s="21" t="s">
        <v>41</v>
      </c>
      <c r="G876" s="269">
        <v>20</v>
      </c>
      <c r="H876" s="21">
        <v>6000</v>
      </c>
      <c r="I876" s="21">
        <f t="shared" ref="I876:I880" si="132">H876+1000</f>
        <v>7000</v>
      </c>
      <c r="J876" s="269" t="s">
        <v>35</v>
      </c>
      <c r="L876" s="267" t="s">
        <v>36</v>
      </c>
      <c r="M876" s="272" t="s">
        <v>37</v>
      </c>
      <c r="N876" s="267"/>
    </row>
    <row r="877" ht="38" customHeight="1" spans="2:14">
      <c r="B877" s="267" t="s">
        <v>162</v>
      </c>
      <c r="C877" s="268" t="s">
        <v>2025</v>
      </c>
      <c r="D877" s="269" t="s">
        <v>164</v>
      </c>
      <c r="E877" s="269" t="s">
        <v>165</v>
      </c>
      <c r="F877" s="33" t="s">
        <v>166</v>
      </c>
      <c r="G877" s="269">
        <v>5</v>
      </c>
      <c r="H877" s="269">
        <v>8000</v>
      </c>
      <c r="I877" s="19">
        <f t="shared" si="132"/>
        <v>9000</v>
      </c>
      <c r="J877" s="267" t="s">
        <v>459</v>
      </c>
      <c r="L877" s="267" t="s">
        <v>168</v>
      </c>
      <c r="M877" s="269" t="s">
        <v>169</v>
      </c>
      <c r="N877" s="267"/>
    </row>
    <row r="878" ht="38" customHeight="1" spans="2:14">
      <c r="B878" s="267" t="s">
        <v>162</v>
      </c>
      <c r="C878" s="270"/>
      <c r="D878" s="269" t="s">
        <v>164</v>
      </c>
      <c r="E878" s="269" t="s">
        <v>165</v>
      </c>
      <c r="F878" s="21" t="s">
        <v>69</v>
      </c>
      <c r="G878" s="269">
        <v>10</v>
      </c>
      <c r="H878" s="13">
        <v>7000</v>
      </c>
      <c r="I878" s="9">
        <f>H878+500</f>
        <v>7500</v>
      </c>
      <c r="J878" s="267" t="s">
        <v>459</v>
      </c>
      <c r="L878" s="267" t="s">
        <v>168</v>
      </c>
      <c r="M878" s="269" t="s">
        <v>169</v>
      </c>
      <c r="N878" s="267"/>
    </row>
    <row r="879" ht="38" customHeight="1" spans="2:14">
      <c r="B879" s="267" t="s">
        <v>162</v>
      </c>
      <c r="C879" s="270"/>
      <c r="D879" s="269" t="s">
        <v>171</v>
      </c>
      <c r="E879" s="269" t="s">
        <v>172</v>
      </c>
      <c r="F879" s="11" t="s">
        <v>19</v>
      </c>
      <c r="G879" s="269">
        <v>5</v>
      </c>
      <c r="H879" s="21">
        <v>6000</v>
      </c>
      <c r="I879" s="21">
        <f t="shared" si="132"/>
        <v>7000</v>
      </c>
      <c r="J879" s="267" t="s">
        <v>459</v>
      </c>
      <c r="L879" s="267" t="s">
        <v>168</v>
      </c>
      <c r="M879" s="269" t="s">
        <v>169</v>
      </c>
      <c r="N879" s="267"/>
    </row>
    <row r="880" ht="38" customHeight="1" spans="2:14">
      <c r="B880" s="267" t="s">
        <v>162</v>
      </c>
      <c r="C880" s="270"/>
      <c r="D880" s="269" t="s">
        <v>173</v>
      </c>
      <c r="E880" s="269" t="s">
        <v>174</v>
      </c>
      <c r="F880" s="11" t="s">
        <v>19</v>
      </c>
      <c r="G880" s="269">
        <v>5</v>
      </c>
      <c r="H880" s="21">
        <v>6000</v>
      </c>
      <c r="I880" s="21">
        <f t="shared" si="132"/>
        <v>7000</v>
      </c>
      <c r="J880" s="267" t="s">
        <v>459</v>
      </c>
      <c r="L880" s="267" t="s">
        <v>168</v>
      </c>
      <c r="M880" s="269" t="s">
        <v>169</v>
      </c>
      <c r="N880" s="267"/>
    </row>
    <row r="881" ht="38" customHeight="1" spans="2:14">
      <c r="B881" s="267" t="s">
        <v>162</v>
      </c>
      <c r="C881" s="270"/>
      <c r="D881" s="269" t="s">
        <v>175</v>
      </c>
      <c r="E881" s="269" t="s">
        <v>176</v>
      </c>
      <c r="F881" s="21" t="s">
        <v>41</v>
      </c>
      <c r="G881" s="269">
        <v>35</v>
      </c>
      <c r="H881" s="184">
        <v>5000</v>
      </c>
      <c r="I881" s="53">
        <f t="shared" ref="I881:I892" si="133">H881+1000</f>
        <v>6000</v>
      </c>
      <c r="J881" s="267" t="s">
        <v>459</v>
      </c>
      <c r="L881" s="267" t="s">
        <v>168</v>
      </c>
      <c r="M881" s="269" t="s">
        <v>169</v>
      </c>
      <c r="N881" s="267"/>
    </row>
    <row r="882" ht="38" customHeight="1" spans="2:14">
      <c r="B882" s="267" t="s">
        <v>162</v>
      </c>
      <c r="C882" s="270"/>
      <c r="D882" s="269" t="s">
        <v>177</v>
      </c>
      <c r="E882" s="269" t="s">
        <v>178</v>
      </c>
      <c r="F882" s="11" t="s">
        <v>19</v>
      </c>
      <c r="G882" s="269">
        <v>10</v>
      </c>
      <c r="H882" s="184">
        <v>5000</v>
      </c>
      <c r="I882" s="53">
        <f t="shared" si="133"/>
        <v>6000</v>
      </c>
      <c r="J882" s="267" t="s">
        <v>459</v>
      </c>
      <c r="L882" s="267" t="s">
        <v>168</v>
      </c>
      <c r="M882" s="269" t="s">
        <v>169</v>
      </c>
      <c r="N882" s="267"/>
    </row>
    <row r="883" ht="38" customHeight="1" spans="2:14">
      <c r="B883" s="267" t="s">
        <v>162</v>
      </c>
      <c r="C883" s="270"/>
      <c r="D883" s="269" t="s">
        <v>179</v>
      </c>
      <c r="E883" s="269" t="s">
        <v>180</v>
      </c>
      <c r="F883" s="21" t="s">
        <v>41</v>
      </c>
      <c r="G883" s="269">
        <v>10</v>
      </c>
      <c r="H883" s="245">
        <v>4000</v>
      </c>
      <c r="I883" s="68">
        <f>H883+500</f>
        <v>4500</v>
      </c>
      <c r="J883" s="267" t="s">
        <v>459</v>
      </c>
      <c r="L883" s="267" t="s">
        <v>168</v>
      </c>
      <c r="M883" s="269" t="s">
        <v>169</v>
      </c>
      <c r="N883" s="267"/>
    </row>
    <row r="884" ht="38" customHeight="1" spans="2:14">
      <c r="B884" s="267" t="s">
        <v>162</v>
      </c>
      <c r="C884" s="270"/>
      <c r="D884" s="269" t="s">
        <v>181</v>
      </c>
      <c r="E884" s="269" t="s">
        <v>182</v>
      </c>
      <c r="F884" s="11" t="s">
        <v>19</v>
      </c>
      <c r="G884" s="269">
        <v>5</v>
      </c>
      <c r="H884" s="184">
        <v>5000</v>
      </c>
      <c r="I884" s="53">
        <f t="shared" si="133"/>
        <v>6000</v>
      </c>
      <c r="J884" s="267" t="s">
        <v>459</v>
      </c>
      <c r="L884" s="267" t="s">
        <v>168</v>
      </c>
      <c r="M884" s="269" t="s">
        <v>169</v>
      </c>
      <c r="N884" s="267"/>
    </row>
    <row r="885" ht="38" customHeight="1" spans="2:14">
      <c r="B885" s="267" t="s">
        <v>162</v>
      </c>
      <c r="C885" s="270"/>
      <c r="D885" s="269" t="s">
        <v>183</v>
      </c>
      <c r="E885" s="269" t="s">
        <v>184</v>
      </c>
      <c r="F885" s="11" t="s">
        <v>19</v>
      </c>
      <c r="G885" s="269">
        <v>5</v>
      </c>
      <c r="H885" s="184">
        <v>5000</v>
      </c>
      <c r="I885" s="53">
        <f t="shared" si="133"/>
        <v>6000</v>
      </c>
      <c r="J885" s="267" t="s">
        <v>459</v>
      </c>
      <c r="L885" s="267" t="s">
        <v>168</v>
      </c>
      <c r="M885" s="269" t="s">
        <v>169</v>
      </c>
      <c r="N885" s="267"/>
    </row>
    <row r="886" ht="38" customHeight="1" spans="2:14">
      <c r="B886" s="267" t="s">
        <v>162</v>
      </c>
      <c r="C886" s="270"/>
      <c r="D886" s="269" t="s">
        <v>185</v>
      </c>
      <c r="E886" s="269" t="s">
        <v>186</v>
      </c>
      <c r="F886" s="11" t="s">
        <v>19</v>
      </c>
      <c r="G886" s="269">
        <v>5</v>
      </c>
      <c r="H886" s="184">
        <v>5000</v>
      </c>
      <c r="I886" s="53">
        <f t="shared" si="133"/>
        <v>6000</v>
      </c>
      <c r="J886" s="267" t="s">
        <v>459</v>
      </c>
      <c r="L886" s="267" t="s">
        <v>168</v>
      </c>
      <c r="M886" s="269" t="s">
        <v>169</v>
      </c>
      <c r="N886" s="267"/>
    </row>
    <row r="887" ht="38" customHeight="1" spans="2:14">
      <c r="B887" s="267" t="s">
        <v>162</v>
      </c>
      <c r="C887" s="271"/>
      <c r="D887" s="269" t="s">
        <v>187</v>
      </c>
      <c r="E887" s="269" t="s">
        <v>188</v>
      </c>
      <c r="F887" s="11" t="s">
        <v>19</v>
      </c>
      <c r="G887" s="269">
        <v>10</v>
      </c>
      <c r="H887" s="184">
        <v>5000</v>
      </c>
      <c r="I887" s="53">
        <f t="shared" si="133"/>
        <v>6000</v>
      </c>
      <c r="J887" s="267" t="s">
        <v>459</v>
      </c>
      <c r="L887" s="267" t="s">
        <v>168</v>
      </c>
      <c r="M887" s="269" t="s">
        <v>169</v>
      </c>
      <c r="N887" s="267"/>
    </row>
    <row r="888" ht="38" customHeight="1" spans="2:14">
      <c r="B888" s="29" t="s">
        <v>96</v>
      </c>
      <c r="C888" s="258" t="s">
        <v>97</v>
      </c>
      <c r="D888" s="144" t="s">
        <v>67</v>
      </c>
      <c r="E888" s="154" t="s">
        <v>98</v>
      </c>
      <c r="F888" s="21" t="s">
        <v>69</v>
      </c>
      <c r="G888" s="144">
        <v>30</v>
      </c>
      <c r="H888" s="19">
        <v>12000</v>
      </c>
      <c r="I888" s="19">
        <f t="shared" si="133"/>
        <v>13000</v>
      </c>
      <c r="J888" s="144" t="s">
        <v>99</v>
      </c>
      <c r="L888" s="267" t="s">
        <v>100</v>
      </c>
      <c r="M888" s="272" t="s">
        <v>101</v>
      </c>
      <c r="N888" s="29"/>
    </row>
    <row r="889" ht="38" customHeight="1" spans="2:14">
      <c r="B889" s="29" t="s">
        <v>96</v>
      </c>
      <c r="C889" s="260"/>
      <c r="D889" s="144" t="s">
        <v>104</v>
      </c>
      <c r="E889" s="154" t="s">
        <v>98</v>
      </c>
      <c r="F889" s="21" t="s">
        <v>69</v>
      </c>
      <c r="G889" s="144">
        <v>20</v>
      </c>
      <c r="H889" s="19">
        <v>12000</v>
      </c>
      <c r="I889" s="19">
        <f t="shared" si="133"/>
        <v>13000</v>
      </c>
      <c r="J889" s="144" t="s">
        <v>99</v>
      </c>
      <c r="L889" s="267" t="s">
        <v>100</v>
      </c>
      <c r="M889" s="272" t="s">
        <v>101</v>
      </c>
      <c r="N889" s="29"/>
    </row>
    <row r="890" ht="38" customHeight="1" spans="2:14">
      <c r="B890" s="29" t="s">
        <v>96</v>
      </c>
      <c r="C890" s="260"/>
      <c r="D890" s="154" t="s">
        <v>105</v>
      </c>
      <c r="E890" s="144" t="s">
        <v>106</v>
      </c>
      <c r="F890" s="21" t="s">
        <v>69</v>
      </c>
      <c r="G890" s="144">
        <v>5</v>
      </c>
      <c r="H890" s="19">
        <v>12000</v>
      </c>
      <c r="I890" s="19">
        <f t="shared" si="133"/>
        <v>13000</v>
      </c>
      <c r="J890" s="144" t="s">
        <v>99</v>
      </c>
      <c r="L890" s="267" t="s">
        <v>100</v>
      </c>
      <c r="M890" s="272" t="s">
        <v>101</v>
      </c>
      <c r="N890" s="29"/>
    </row>
    <row r="891" ht="38" customHeight="1" spans="2:14">
      <c r="B891" s="29" t="s">
        <v>96</v>
      </c>
      <c r="C891" s="260"/>
      <c r="D891" s="154" t="s">
        <v>107</v>
      </c>
      <c r="E891" s="154" t="s">
        <v>108</v>
      </c>
      <c r="F891" s="21" t="s">
        <v>69</v>
      </c>
      <c r="G891" s="144">
        <v>5</v>
      </c>
      <c r="H891" s="19">
        <v>12000</v>
      </c>
      <c r="I891" s="19">
        <f t="shared" si="133"/>
        <v>13000</v>
      </c>
      <c r="J891" s="144" t="s">
        <v>99</v>
      </c>
      <c r="L891" s="267" t="s">
        <v>100</v>
      </c>
      <c r="M891" s="272" t="s">
        <v>101</v>
      </c>
      <c r="N891" s="29"/>
    </row>
    <row r="892" ht="38" customHeight="1" spans="2:14">
      <c r="B892" s="29" t="s">
        <v>96</v>
      </c>
      <c r="C892" s="260"/>
      <c r="D892" s="154" t="s">
        <v>109</v>
      </c>
      <c r="E892" s="154" t="s">
        <v>110</v>
      </c>
      <c r="F892" s="21" t="s">
        <v>69</v>
      </c>
      <c r="G892" s="144">
        <v>5</v>
      </c>
      <c r="H892" s="19">
        <v>12000</v>
      </c>
      <c r="I892" s="19">
        <f t="shared" si="133"/>
        <v>13000</v>
      </c>
      <c r="J892" s="144" t="s">
        <v>99</v>
      </c>
      <c r="L892" s="267" t="s">
        <v>100</v>
      </c>
      <c r="M892" s="272" t="s">
        <v>101</v>
      </c>
      <c r="N892" s="29"/>
    </row>
    <row r="893" ht="38" customHeight="1" spans="2:14">
      <c r="B893" s="29" t="s">
        <v>96</v>
      </c>
      <c r="C893" s="260"/>
      <c r="D893" s="144" t="s">
        <v>111</v>
      </c>
      <c r="E893" s="154" t="s">
        <v>98</v>
      </c>
      <c r="F893" s="11" t="s">
        <v>19</v>
      </c>
      <c r="G893" s="144">
        <v>10</v>
      </c>
      <c r="H893" s="19">
        <v>9000</v>
      </c>
      <c r="I893" s="19">
        <v>9500</v>
      </c>
      <c r="J893" s="144" t="s">
        <v>99</v>
      </c>
      <c r="L893" s="267" t="s">
        <v>100</v>
      </c>
      <c r="M893" s="272" t="s">
        <v>101</v>
      </c>
      <c r="N893" s="29"/>
    </row>
    <row r="894" ht="38" customHeight="1" spans="2:14">
      <c r="B894" s="29" t="s">
        <v>96</v>
      </c>
      <c r="C894" s="260"/>
      <c r="D894" s="144" t="s">
        <v>112</v>
      </c>
      <c r="E894" s="154" t="s">
        <v>98</v>
      </c>
      <c r="F894" s="11" t="s">
        <v>19</v>
      </c>
      <c r="G894" s="144">
        <v>20</v>
      </c>
      <c r="H894" s="19">
        <v>9000</v>
      </c>
      <c r="I894" s="19">
        <v>9500</v>
      </c>
      <c r="J894" s="144" t="s">
        <v>99</v>
      </c>
      <c r="L894" s="267" t="s">
        <v>100</v>
      </c>
      <c r="M894" s="272" t="s">
        <v>101</v>
      </c>
      <c r="N894" s="29"/>
    </row>
    <row r="895" ht="38" customHeight="1" spans="2:14">
      <c r="B895" s="29" t="s">
        <v>96</v>
      </c>
      <c r="C895" s="261"/>
      <c r="D895" s="154" t="s">
        <v>113</v>
      </c>
      <c r="E895" s="154" t="s">
        <v>114</v>
      </c>
      <c r="F895" s="11" t="s">
        <v>19</v>
      </c>
      <c r="G895" s="144">
        <v>10</v>
      </c>
      <c r="H895" s="19">
        <v>9000</v>
      </c>
      <c r="I895" s="19">
        <v>9500</v>
      </c>
      <c r="J895" s="144" t="s">
        <v>99</v>
      </c>
      <c r="L895" s="267" t="s">
        <v>100</v>
      </c>
      <c r="M895" s="272" t="s">
        <v>101</v>
      </c>
      <c r="N895" s="29"/>
    </row>
    <row r="896" ht="38" customHeight="1" spans="2:14">
      <c r="B896" s="276" t="s">
        <v>206</v>
      </c>
      <c r="C896" s="276" t="s">
        <v>2026</v>
      </c>
      <c r="D896" s="276" t="s">
        <v>2027</v>
      </c>
      <c r="E896" s="276" t="s">
        <v>2028</v>
      </c>
      <c r="F896" s="11" t="s">
        <v>19</v>
      </c>
      <c r="G896" s="269">
        <v>10</v>
      </c>
      <c r="H896" s="21">
        <v>6000</v>
      </c>
      <c r="I896" s="21">
        <f>H896+1000</f>
        <v>7000</v>
      </c>
      <c r="J896" s="276" t="s">
        <v>2029</v>
      </c>
      <c r="L896" s="276" t="s">
        <v>1072</v>
      </c>
      <c r="M896" s="276" t="s">
        <v>212</v>
      </c>
      <c r="N896" s="276" t="s">
        <v>213</v>
      </c>
    </row>
    <row r="897" ht="38" customHeight="1" spans="2:14">
      <c r="B897" s="276" t="s">
        <v>790</v>
      </c>
      <c r="C897" s="276" t="s">
        <v>1988</v>
      </c>
      <c r="D897" s="276" t="s">
        <v>1221</v>
      </c>
      <c r="E897" s="276" t="s">
        <v>2030</v>
      </c>
      <c r="F897" s="11" t="s">
        <v>19</v>
      </c>
      <c r="G897" s="269">
        <v>10</v>
      </c>
      <c r="H897" s="184">
        <v>5000</v>
      </c>
      <c r="I897" s="53">
        <f>H897+1000</f>
        <v>6000</v>
      </c>
      <c r="J897" s="276" t="s">
        <v>2031</v>
      </c>
      <c r="L897" s="276" t="s">
        <v>2032</v>
      </c>
      <c r="M897" s="276" t="s">
        <v>2033</v>
      </c>
      <c r="N897" s="276" t="s">
        <v>2034</v>
      </c>
    </row>
    <row r="898" ht="38" customHeight="1" spans="2:14">
      <c r="B898" s="276" t="s">
        <v>1478</v>
      </c>
      <c r="C898" s="276" t="s">
        <v>1479</v>
      </c>
      <c r="D898" s="276" t="s">
        <v>1489</v>
      </c>
      <c r="E898" s="276" t="s">
        <v>2035</v>
      </c>
      <c r="F898" s="11" t="s">
        <v>19</v>
      </c>
      <c r="G898" s="269">
        <v>4</v>
      </c>
      <c r="H898" s="184">
        <v>5000</v>
      </c>
      <c r="I898" s="53">
        <f>H898+1000</f>
        <v>6000</v>
      </c>
      <c r="J898" s="276" t="s">
        <v>2036</v>
      </c>
      <c r="L898" s="276" t="s">
        <v>2037</v>
      </c>
      <c r="M898" s="276" t="s">
        <v>2038</v>
      </c>
      <c r="N898" s="276" t="s">
        <v>2039</v>
      </c>
    </row>
    <row r="899" ht="38" customHeight="1" spans="2:14">
      <c r="B899" s="276" t="s">
        <v>1478</v>
      </c>
      <c r="C899" s="269"/>
      <c r="D899" s="276" t="s">
        <v>1485</v>
      </c>
      <c r="E899" s="276" t="s">
        <v>2040</v>
      </c>
      <c r="F899" s="21" t="s">
        <v>41</v>
      </c>
      <c r="G899" s="269">
        <v>5</v>
      </c>
      <c r="H899" s="245">
        <v>4000</v>
      </c>
      <c r="I899" s="68">
        <f t="shared" ref="I899:I901" si="134">H899+500</f>
        <v>4500</v>
      </c>
      <c r="J899" s="276" t="s">
        <v>2041</v>
      </c>
      <c r="L899" s="269"/>
      <c r="M899" s="269"/>
      <c r="N899" s="269"/>
    </row>
    <row r="900" ht="38" customHeight="1" spans="2:14">
      <c r="B900" s="276" t="s">
        <v>1478</v>
      </c>
      <c r="C900" s="269"/>
      <c r="D900" s="276" t="s">
        <v>2042</v>
      </c>
      <c r="E900" s="276" t="s">
        <v>2040</v>
      </c>
      <c r="F900" s="21" t="s">
        <v>41</v>
      </c>
      <c r="G900" s="269">
        <v>10</v>
      </c>
      <c r="H900" s="245">
        <v>4000</v>
      </c>
      <c r="I900" s="68">
        <f t="shared" si="134"/>
        <v>4500</v>
      </c>
      <c r="J900" s="276" t="s">
        <v>2041</v>
      </c>
      <c r="L900" s="269"/>
      <c r="M900" s="269"/>
      <c r="N900" s="269"/>
    </row>
    <row r="901" ht="38" customHeight="1" spans="2:14">
      <c r="B901" s="276" t="s">
        <v>1478</v>
      </c>
      <c r="C901" s="269"/>
      <c r="D901" s="276" t="s">
        <v>2043</v>
      </c>
      <c r="E901" s="276" t="s">
        <v>2044</v>
      </c>
      <c r="F901" s="21" t="s">
        <v>41</v>
      </c>
      <c r="G901" s="269">
        <v>1</v>
      </c>
      <c r="H901" s="145">
        <v>3000</v>
      </c>
      <c r="I901" s="68">
        <f t="shared" si="134"/>
        <v>3500</v>
      </c>
      <c r="J901" s="276" t="s">
        <v>2045</v>
      </c>
      <c r="L901" s="269"/>
      <c r="M901" s="269"/>
      <c r="N901" s="269"/>
    </row>
    <row r="902" ht="38" customHeight="1" spans="2:14">
      <c r="B902" s="276" t="s">
        <v>2046</v>
      </c>
      <c r="C902" s="276" t="s">
        <v>2047</v>
      </c>
      <c r="D902" s="276" t="s">
        <v>2048</v>
      </c>
      <c r="E902" s="276" t="s">
        <v>2049</v>
      </c>
      <c r="F902" s="11" t="s">
        <v>19</v>
      </c>
      <c r="G902" s="269">
        <v>2</v>
      </c>
      <c r="H902" s="13">
        <v>7000</v>
      </c>
      <c r="I902" s="9">
        <f t="shared" ref="I902:I910" si="135">H902+500</f>
        <v>7500</v>
      </c>
      <c r="J902" s="276" t="s">
        <v>2050</v>
      </c>
      <c r="L902" s="276" t="s">
        <v>1447</v>
      </c>
      <c r="M902" s="276" t="s">
        <v>2051</v>
      </c>
      <c r="N902" s="276" t="s">
        <v>2052</v>
      </c>
    </row>
    <row r="903" ht="38" customHeight="1" spans="2:14">
      <c r="B903" s="276" t="s">
        <v>42</v>
      </c>
      <c r="C903" s="276" t="s">
        <v>2053</v>
      </c>
      <c r="D903" s="276" t="s">
        <v>204</v>
      </c>
      <c r="E903" s="276" t="s">
        <v>2054</v>
      </c>
      <c r="F903" s="11" t="s">
        <v>19</v>
      </c>
      <c r="G903" s="269">
        <v>10</v>
      </c>
      <c r="H903" s="13">
        <v>7000</v>
      </c>
      <c r="I903" s="9">
        <f t="shared" si="135"/>
        <v>7500</v>
      </c>
      <c r="J903" s="276" t="s">
        <v>2055</v>
      </c>
      <c r="L903" s="276" t="s">
        <v>784</v>
      </c>
      <c r="M903" s="276" t="s">
        <v>48</v>
      </c>
      <c r="N903" s="276" t="s">
        <v>2056</v>
      </c>
    </row>
    <row r="904" ht="38" customHeight="1" spans="2:14">
      <c r="B904" s="276" t="s">
        <v>42</v>
      </c>
      <c r="C904" s="269"/>
      <c r="D904" s="276" t="s">
        <v>44</v>
      </c>
      <c r="E904" s="276" t="s">
        <v>2057</v>
      </c>
      <c r="F904" s="11" t="s">
        <v>19</v>
      </c>
      <c r="G904" s="269">
        <v>10</v>
      </c>
      <c r="H904" s="13">
        <v>7000</v>
      </c>
      <c r="I904" s="9">
        <f t="shared" si="135"/>
        <v>7500</v>
      </c>
      <c r="J904" s="276" t="s">
        <v>2055</v>
      </c>
      <c r="L904" s="269"/>
      <c r="M904" s="269"/>
      <c r="N904" s="269"/>
    </row>
    <row r="905" ht="38" customHeight="1" spans="2:14">
      <c r="B905" s="276" t="s">
        <v>1444</v>
      </c>
      <c r="C905" s="276" t="s">
        <v>2058</v>
      </c>
      <c r="D905" s="276" t="s">
        <v>191</v>
      </c>
      <c r="E905" s="276" t="s">
        <v>2059</v>
      </c>
      <c r="F905" s="21" t="s">
        <v>41</v>
      </c>
      <c r="G905" s="269">
        <v>2</v>
      </c>
      <c r="H905" s="13">
        <v>7000</v>
      </c>
      <c r="I905" s="9">
        <f t="shared" si="135"/>
        <v>7500</v>
      </c>
      <c r="J905" s="276" t="s">
        <v>2060</v>
      </c>
      <c r="L905" s="276" t="s">
        <v>1447</v>
      </c>
      <c r="M905" s="276" t="s">
        <v>2051</v>
      </c>
      <c r="N905" s="276" t="s">
        <v>1449</v>
      </c>
    </row>
    <row r="906" ht="38" customHeight="1" spans="2:14">
      <c r="B906" s="276" t="s">
        <v>1444</v>
      </c>
      <c r="C906" s="269"/>
      <c r="D906" s="276" t="s">
        <v>2061</v>
      </c>
      <c r="E906" s="276" t="s">
        <v>2062</v>
      </c>
      <c r="F906" s="21" t="s">
        <v>41</v>
      </c>
      <c r="G906" s="269">
        <v>2</v>
      </c>
      <c r="H906" s="13">
        <v>7000</v>
      </c>
      <c r="I906" s="9">
        <f t="shared" si="135"/>
        <v>7500</v>
      </c>
      <c r="J906" s="276" t="s">
        <v>2050</v>
      </c>
      <c r="L906" s="269"/>
      <c r="M906" s="269"/>
      <c r="N906" s="269"/>
    </row>
    <row r="907" ht="38" customHeight="1" spans="2:14">
      <c r="B907" s="276" t="s">
        <v>2063</v>
      </c>
      <c r="C907" s="276" t="s">
        <v>2064</v>
      </c>
      <c r="D907" s="276" t="s">
        <v>819</v>
      </c>
      <c r="E907" s="276" t="s">
        <v>2065</v>
      </c>
      <c r="F907" s="11" t="s">
        <v>19</v>
      </c>
      <c r="G907" s="269">
        <v>2</v>
      </c>
      <c r="H907" s="245">
        <v>4000</v>
      </c>
      <c r="I907" s="68">
        <f t="shared" si="135"/>
        <v>4500</v>
      </c>
      <c r="J907" s="276" t="s">
        <v>2066</v>
      </c>
      <c r="L907" s="276" t="s">
        <v>2067</v>
      </c>
      <c r="M907" s="276" t="s">
        <v>2068</v>
      </c>
      <c r="N907" s="276" t="s">
        <v>2069</v>
      </c>
    </row>
    <row r="908" ht="38" customHeight="1" spans="2:14">
      <c r="B908" s="276" t="s">
        <v>2063</v>
      </c>
      <c r="C908" s="269"/>
      <c r="D908" s="276" t="s">
        <v>2070</v>
      </c>
      <c r="E908" s="276" t="s">
        <v>2071</v>
      </c>
      <c r="F908" s="21" t="s">
        <v>41</v>
      </c>
      <c r="G908" s="269">
        <v>2</v>
      </c>
      <c r="H908" s="145">
        <v>3000</v>
      </c>
      <c r="I908" s="68">
        <f t="shared" si="135"/>
        <v>3500</v>
      </c>
      <c r="J908" s="276" t="s">
        <v>2066</v>
      </c>
      <c r="L908" s="269"/>
      <c r="M908" s="269"/>
      <c r="N908" s="269"/>
    </row>
    <row r="909" ht="38" customHeight="1" spans="2:14">
      <c r="B909" s="276" t="s">
        <v>151</v>
      </c>
      <c r="C909" s="276" t="s">
        <v>2072</v>
      </c>
      <c r="D909" s="276" t="s">
        <v>235</v>
      </c>
      <c r="E909" s="22" t="s">
        <v>78</v>
      </c>
      <c r="F909" s="21" t="s">
        <v>41</v>
      </c>
      <c r="G909" s="269">
        <v>30</v>
      </c>
      <c r="H909" s="245">
        <v>4000</v>
      </c>
      <c r="I909" s="68">
        <f t="shared" si="135"/>
        <v>4500</v>
      </c>
      <c r="J909" s="276" t="s">
        <v>2073</v>
      </c>
      <c r="L909" s="276" t="s">
        <v>1452</v>
      </c>
      <c r="M909" s="276" t="s">
        <v>2074</v>
      </c>
      <c r="N909" s="276" t="s">
        <v>2075</v>
      </c>
    </row>
    <row r="910" ht="38" customHeight="1" spans="2:14">
      <c r="B910" s="276" t="s">
        <v>151</v>
      </c>
      <c r="C910" s="269"/>
      <c r="D910" s="276" t="s">
        <v>1454</v>
      </c>
      <c r="E910" s="22" t="s">
        <v>78</v>
      </c>
      <c r="F910" s="21" t="s">
        <v>41</v>
      </c>
      <c r="G910" s="269">
        <v>20</v>
      </c>
      <c r="H910" s="145">
        <v>3000</v>
      </c>
      <c r="I910" s="68">
        <f t="shared" si="135"/>
        <v>3500</v>
      </c>
      <c r="J910" s="276" t="s">
        <v>2076</v>
      </c>
      <c r="L910" s="269"/>
      <c r="M910" s="269"/>
      <c r="N910" s="269"/>
    </row>
    <row r="911" ht="38" customHeight="1" spans="2:14">
      <c r="B911" s="276" t="s">
        <v>1646</v>
      </c>
      <c r="C911" s="276" t="s">
        <v>2077</v>
      </c>
      <c r="D911" s="276" t="s">
        <v>770</v>
      </c>
      <c r="E911" s="276" t="s">
        <v>126</v>
      </c>
      <c r="F911" s="11" t="s">
        <v>19</v>
      </c>
      <c r="G911" s="269">
        <v>2</v>
      </c>
      <c r="H911" s="184">
        <v>5000</v>
      </c>
      <c r="I911" s="53">
        <f t="shared" ref="I911:I917" si="136">H911+1000</f>
        <v>6000</v>
      </c>
      <c r="J911" s="276" t="s">
        <v>2078</v>
      </c>
      <c r="L911" s="276" t="s">
        <v>1649</v>
      </c>
      <c r="M911" s="276" t="s">
        <v>1650</v>
      </c>
      <c r="N911" s="276" t="s">
        <v>2079</v>
      </c>
    </row>
    <row r="912" ht="38" customHeight="1" spans="2:14">
      <c r="B912" s="276" t="s">
        <v>744</v>
      </c>
      <c r="C912" s="276" t="s">
        <v>2080</v>
      </c>
      <c r="D912" s="276" t="s">
        <v>2081</v>
      </c>
      <c r="E912" s="276" t="s">
        <v>2082</v>
      </c>
      <c r="F912" s="21" t="s">
        <v>41</v>
      </c>
      <c r="G912" s="269">
        <v>1</v>
      </c>
      <c r="H912" s="145">
        <v>3000</v>
      </c>
      <c r="I912" s="68">
        <f>H912+500</f>
        <v>3500</v>
      </c>
      <c r="J912" s="276" t="s">
        <v>2083</v>
      </c>
      <c r="L912" s="276" t="s">
        <v>748</v>
      </c>
      <c r="M912" s="276" t="s">
        <v>2084</v>
      </c>
      <c r="N912" s="276" t="s">
        <v>2085</v>
      </c>
    </row>
    <row r="913" ht="38" customHeight="1" spans="2:14">
      <c r="B913" s="276" t="s">
        <v>744</v>
      </c>
      <c r="C913" s="269"/>
      <c r="D913" s="276" t="s">
        <v>716</v>
      </c>
      <c r="E913" s="276" t="s">
        <v>1471</v>
      </c>
      <c r="F913" s="21" t="s">
        <v>41</v>
      </c>
      <c r="G913" s="269">
        <v>2</v>
      </c>
      <c r="H913" s="184">
        <v>5000</v>
      </c>
      <c r="I913" s="53">
        <f t="shared" si="136"/>
        <v>6000</v>
      </c>
      <c r="J913" s="276" t="s">
        <v>2083</v>
      </c>
      <c r="L913" s="269"/>
      <c r="M913" s="269"/>
      <c r="N913" s="269"/>
    </row>
    <row r="914" ht="38" customHeight="1" spans="2:14">
      <c r="B914" s="276" t="s">
        <v>2086</v>
      </c>
      <c r="C914" s="276" t="s">
        <v>2087</v>
      </c>
      <c r="D914" s="276" t="s">
        <v>2088</v>
      </c>
      <c r="E914" s="276" t="s">
        <v>2089</v>
      </c>
      <c r="F914" s="11" t="s">
        <v>19</v>
      </c>
      <c r="G914" s="269">
        <v>1</v>
      </c>
      <c r="H914" s="13">
        <v>7000</v>
      </c>
      <c r="I914" s="9">
        <f>H914+500</f>
        <v>7500</v>
      </c>
      <c r="J914" s="276" t="s">
        <v>2090</v>
      </c>
      <c r="L914" s="276" t="s">
        <v>1860</v>
      </c>
      <c r="M914" s="276" t="s">
        <v>1861</v>
      </c>
      <c r="N914" s="276" t="s">
        <v>2091</v>
      </c>
    </row>
    <row r="915" ht="38" customHeight="1" spans="2:14">
      <c r="B915" s="276" t="s">
        <v>55</v>
      </c>
      <c r="C915" s="276" t="s">
        <v>2092</v>
      </c>
      <c r="D915" s="276" t="s">
        <v>79</v>
      </c>
      <c r="E915" s="276" t="s">
        <v>2093</v>
      </c>
      <c r="F915" s="11" t="s">
        <v>19</v>
      </c>
      <c r="G915" s="269">
        <v>15</v>
      </c>
      <c r="H915" s="21">
        <v>6000</v>
      </c>
      <c r="I915" s="21">
        <f>H915+1000</f>
        <v>7000</v>
      </c>
      <c r="J915" s="276" t="s">
        <v>2094</v>
      </c>
      <c r="L915" s="276" t="s">
        <v>2095</v>
      </c>
      <c r="M915" s="276" t="s">
        <v>2096</v>
      </c>
      <c r="N915" s="276" t="s">
        <v>1696</v>
      </c>
    </row>
    <row r="916" ht="38" customHeight="1" spans="2:14">
      <c r="B916" s="276" t="s">
        <v>55</v>
      </c>
      <c r="C916" s="269"/>
      <c r="D916" s="276" t="s">
        <v>2097</v>
      </c>
      <c r="E916" s="276" t="s">
        <v>2098</v>
      </c>
      <c r="F916" s="21" t="s">
        <v>41</v>
      </c>
      <c r="G916" s="269">
        <v>30</v>
      </c>
      <c r="H916" s="184">
        <v>5000</v>
      </c>
      <c r="I916" s="53">
        <f t="shared" si="136"/>
        <v>6000</v>
      </c>
      <c r="J916" s="276" t="s">
        <v>2099</v>
      </c>
      <c r="L916" s="269"/>
      <c r="M916" s="269"/>
      <c r="N916" s="269"/>
    </row>
    <row r="917" ht="38" customHeight="1" spans="2:14">
      <c r="B917" s="276" t="s">
        <v>2100</v>
      </c>
      <c r="C917" s="276" t="s">
        <v>2101</v>
      </c>
      <c r="D917" s="276" t="s">
        <v>532</v>
      </c>
      <c r="E917" s="276" t="s">
        <v>2102</v>
      </c>
      <c r="F917" s="21" t="s">
        <v>41</v>
      </c>
      <c r="G917" s="269">
        <v>5</v>
      </c>
      <c r="H917" s="184">
        <v>5000</v>
      </c>
      <c r="I917" s="53">
        <f t="shared" si="136"/>
        <v>6000</v>
      </c>
      <c r="J917" s="276" t="s">
        <v>1471</v>
      </c>
      <c r="L917" s="276" t="s">
        <v>2103</v>
      </c>
      <c r="M917" s="276" t="s">
        <v>2104</v>
      </c>
      <c r="N917" s="276" t="s">
        <v>2105</v>
      </c>
    </row>
    <row r="918" ht="38" customHeight="1" spans="2:14">
      <c r="B918" s="276" t="s">
        <v>2106</v>
      </c>
      <c r="C918" s="276" t="s">
        <v>2107</v>
      </c>
      <c r="D918" s="276" t="s">
        <v>2108</v>
      </c>
      <c r="E918" s="276" t="s">
        <v>2109</v>
      </c>
      <c r="F918" s="21" t="s">
        <v>41</v>
      </c>
      <c r="G918" s="269">
        <v>2</v>
      </c>
      <c r="H918" s="145">
        <v>3000</v>
      </c>
      <c r="I918" s="68">
        <f t="shared" ref="I918:I924" si="137">H918+500</f>
        <v>3500</v>
      </c>
      <c r="J918" s="276" t="s">
        <v>2110</v>
      </c>
      <c r="L918" s="276" t="s">
        <v>2111</v>
      </c>
      <c r="M918" s="276" t="s">
        <v>2112</v>
      </c>
      <c r="N918" s="276" t="s">
        <v>2113</v>
      </c>
    </row>
    <row r="919" ht="38" customHeight="1" spans="2:14">
      <c r="B919" s="276" t="s">
        <v>785</v>
      </c>
      <c r="C919" s="276" t="s">
        <v>2114</v>
      </c>
      <c r="D919" s="276" t="s">
        <v>424</v>
      </c>
      <c r="E919" s="276" t="s">
        <v>2115</v>
      </c>
      <c r="F919" s="21" t="s">
        <v>41</v>
      </c>
      <c r="G919" s="269">
        <v>20</v>
      </c>
      <c r="H919" s="21">
        <v>8000</v>
      </c>
      <c r="I919" s="66">
        <f t="shared" si="137"/>
        <v>8500</v>
      </c>
      <c r="J919" s="276" t="s">
        <v>2116</v>
      </c>
      <c r="L919" s="276" t="s">
        <v>788</v>
      </c>
      <c r="M919" s="276" t="s">
        <v>2117</v>
      </c>
      <c r="N919" s="276" t="s">
        <v>1696</v>
      </c>
    </row>
    <row r="920" ht="38" customHeight="1" spans="2:14">
      <c r="B920" s="276" t="s">
        <v>2118</v>
      </c>
      <c r="C920" s="276" t="s">
        <v>2119</v>
      </c>
      <c r="D920" s="276" t="s">
        <v>560</v>
      </c>
      <c r="E920" s="276" t="s">
        <v>2120</v>
      </c>
      <c r="F920" s="21" t="s">
        <v>41</v>
      </c>
      <c r="G920" s="269">
        <v>5</v>
      </c>
      <c r="H920" s="21">
        <v>8000</v>
      </c>
      <c r="I920" s="66">
        <f t="shared" si="137"/>
        <v>8500</v>
      </c>
      <c r="J920" s="276" t="s">
        <v>2121</v>
      </c>
      <c r="L920" s="276" t="s">
        <v>2122</v>
      </c>
      <c r="M920" s="276" t="s">
        <v>2123</v>
      </c>
      <c r="N920" s="276" t="s">
        <v>2124</v>
      </c>
    </row>
    <row r="921" ht="38" customHeight="1" spans="2:14">
      <c r="B921" s="276" t="s">
        <v>2118</v>
      </c>
      <c r="C921" s="269"/>
      <c r="D921" s="276" t="s">
        <v>2125</v>
      </c>
      <c r="E921" s="276" t="s">
        <v>2126</v>
      </c>
      <c r="F921" s="21" t="s">
        <v>41</v>
      </c>
      <c r="G921" s="269">
        <v>2</v>
      </c>
      <c r="H921" s="21">
        <v>6000</v>
      </c>
      <c r="I921" s="21">
        <f>H921+1000</f>
        <v>7000</v>
      </c>
      <c r="J921" s="276" t="s">
        <v>2127</v>
      </c>
      <c r="L921" s="269"/>
      <c r="M921" s="269"/>
      <c r="N921" s="269"/>
    </row>
    <row r="922" ht="38" customHeight="1" spans="2:14">
      <c r="B922" s="276" t="s">
        <v>31</v>
      </c>
      <c r="C922" s="276" t="s">
        <v>2128</v>
      </c>
      <c r="D922" s="276" t="s">
        <v>33</v>
      </c>
      <c r="E922" s="276" t="s">
        <v>34</v>
      </c>
      <c r="F922" s="11" t="s">
        <v>19</v>
      </c>
      <c r="G922" s="269">
        <v>5</v>
      </c>
      <c r="H922" s="245">
        <v>4000</v>
      </c>
      <c r="I922" s="68">
        <f t="shared" si="137"/>
        <v>4500</v>
      </c>
      <c r="J922" s="276" t="s">
        <v>2129</v>
      </c>
      <c r="L922" s="276" t="s">
        <v>642</v>
      </c>
      <c r="M922" s="276" t="s">
        <v>37</v>
      </c>
      <c r="N922" s="276" t="s">
        <v>2130</v>
      </c>
    </row>
    <row r="923" ht="38" customHeight="1" spans="2:14">
      <c r="B923" s="276" t="s">
        <v>2131</v>
      </c>
      <c r="C923" s="276" t="s">
        <v>2132</v>
      </c>
      <c r="D923" s="276" t="s">
        <v>2133</v>
      </c>
      <c r="E923" s="276" t="s">
        <v>2134</v>
      </c>
      <c r="F923" s="11" t="s">
        <v>19</v>
      </c>
      <c r="G923" s="269">
        <v>1</v>
      </c>
      <c r="H923" s="245">
        <v>4000</v>
      </c>
      <c r="I923" s="68">
        <f t="shared" si="137"/>
        <v>4500</v>
      </c>
      <c r="J923" s="276" t="s">
        <v>1881</v>
      </c>
      <c r="L923" s="276" t="s">
        <v>2135</v>
      </c>
      <c r="M923" s="276" t="s">
        <v>2136</v>
      </c>
      <c r="N923" s="276" t="s">
        <v>2137</v>
      </c>
    </row>
    <row r="924" ht="38" customHeight="1" spans="2:14">
      <c r="B924" s="276" t="s">
        <v>2138</v>
      </c>
      <c r="C924" s="276" t="s">
        <v>2139</v>
      </c>
      <c r="D924" s="276" t="s">
        <v>2140</v>
      </c>
      <c r="E924" s="276" t="s">
        <v>2141</v>
      </c>
      <c r="F924" s="21" t="s">
        <v>41</v>
      </c>
      <c r="G924" s="269">
        <v>10</v>
      </c>
      <c r="H924" s="145">
        <v>3000</v>
      </c>
      <c r="I924" s="68">
        <f t="shared" si="137"/>
        <v>3500</v>
      </c>
      <c r="J924" s="276" t="s">
        <v>571</v>
      </c>
      <c r="L924" s="276" t="s">
        <v>2142</v>
      </c>
      <c r="M924" s="276" t="s">
        <v>2143</v>
      </c>
      <c r="N924" s="276" t="s">
        <v>2144</v>
      </c>
    </row>
    <row r="925" ht="38" customHeight="1" spans="2:14">
      <c r="B925" s="276" t="s">
        <v>302</v>
      </c>
      <c r="C925" s="269"/>
      <c r="D925" s="276" t="s">
        <v>2145</v>
      </c>
      <c r="E925" s="276" t="s">
        <v>2146</v>
      </c>
      <c r="F925" s="11" t="s">
        <v>19</v>
      </c>
      <c r="G925" s="269">
        <v>5</v>
      </c>
      <c r="H925" s="184">
        <v>5000</v>
      </c>
      <c r="I925" s="53">
        <f t="shared" ref="I925:I930" si="138">H925+1000</f>
        <v>6000</v>
      </c>
      <c r="J925" s="276" t="s">
        <v>591</v>
      </c>
      <c r="L925" s="269"/>
      <c r="M925" s="269"/>
      <c r="N925" s="269"/>
    </row>
    <row r="926" ht="38" customHeight="1" spans="2:14">
      <c r="B926" s="276" t="s">
        <v>302</v>
      </c>
      <c r="C926" s="269"/>
      <c r="D926" s="276" t="s">
        <v>311</v>
      </c>
      <c r="E926" s="276" t="s">
        <v>1624</v>
      </c>
      <c r="F926" s="11" t="s">
        <v>19</v>
      </c>
      <c r="G926" s="269">
        <v>5</v>
      </c>
      <c r="H926" s="245">
        <v>4000</v>
      </c>
      <c r="I926" s="68">
        <f>H926+500</f>
        <v>4500</v>
      </c>
      <c r="J926" s="276" t="s">
        <v>2147</v>
      </c>
      <c r="L926" s="269"/>
      <c r="M926" s="269"/>
      <c r="N926" s="269"/>
    </row>
    <row r="927" ht="38" customHeight="1" spans="2:14">
      <c r="B927" s="276" t="s">
        <v>302</v>
      </c>
      <c r="C927" s="269"/>
      <c r="D927" s="276" t="s">
        <v>2148</v>
      </c>
      <c r="E927" s="22" t="s">
        <v>78</v>
      </c>
      <c r="F927" s="21" t="s">
        <v>41</v>
      </c>
      <c r="G927" s="269">
        <v>10</v>
      </c>
      <c r="H927" s="245">
        <v>4000</v>
      </c>
      <c r="I927" s="68">
        <f>H927+500</f>
        <v>4500</v>
      </c>
      <c r="J927" s="276" t="s">
        <v>2149</v>
      </c>
      <c r="L927" s="269"/>
      <c r="M927" s="269"/>
      <c r="N927" s="269"/>
    </row>
    <row r="928" ht="38" customHeight="1" spans="2:14">
      <c r="B928" s="276" t="s">
        <v>2150</v>
      </c>
      <c r="C928" s="276" t="s">
        <v>2151</v>
      </c>
      <c r="D928" s="276" t="s">
        <v>2152</v>
      </c>
      <c r="E928" s="276" t="s">
        <v>2153</v>
      </c>
      <c r="F928" s="11" t="s">
        <v>19</v>
      </c>
      <c r="G928" s="269">
        <v>5</v>
      </c>
      <c r="H928" s="21">
        <v>6000</v>
      </c>
      <c r="I928" s="21">
        <f t="shared" si="138"/>
        <v>7000</v>
      </c>
      <c r="J928" s="276" t="s">
        <v>2154</v>
      </c>
      <c r="L928" s="276" t="s">
        <v>2155</v>
      </c>
      <c r="M928" s="276" t="s">
        <v>2156</v>
      </c>
      <c r="N928" s="276" t="s">
        <v>2157</v>
      </c>
    </row>
    <row r="929" ht="38" customHeight="1" spans="2:14">
      <c r="B929" s="276" t="s">
        <v>1744</v>
      </c>
      <c r="C929" s="276" t="s">
        <v>2158</v>
      </c>
      <c r="D929" s="276" t="s">
        <v>277</v>
      </c>
      <c r="E929" s="276" t="s">
        <v>1363</v>
      </c>
      <c r="F929" s="21" t="s">
        <v>41</v>
      </c>
      <c r="G929" s="269">
        <v>2</v>
      </c>
      <c r="H929" s="184">
        <v>5000</v>
      </c>
      <c r="I929" s="53">
        <f t="shared" si="138"/>
        <v>6000</v>
      </c>
      <c r="J929" s="276" t="s">
        <v>571</v>
      </c>
      <c r="L929" s="276" t="s">
        <v>1747</v>
      </c>
      <c r="M929" s="276" t="s">
        <v>1748</v>
      </c>
      <c r="N929" s="276" t="s">
        <v>1633</v>
      </c>
    </row>
    <row r="930" ht="38" customHeight="1" spans="2:14">
      <c r="B930" s="276" t="s">
        <v>1715</v>
      </c>
      <c r="C930" s="276" t="s">
        <v>2159</v>
      </c>
      <c r="D930" s="276" t="s">
        <v>2160</v>
      </c>
      <c r="E930" s="276" t="s">
        <v>2161</v>
      </c>
      <c r="F930" s="33" t="s">
        <v>166</v>
      </c>
      <c r="G930" s="269">
        <v>1</v>
      </c>
      <c r="H930" s="274" t="s">
        <v>1675</v>
      </c>
      <c r="I930" s="19">
        <f t="shared" si="138"/>
        <v>16000</v>
      </c>
      <c r="J930" s="276" t="s">
        <v>2162</v>
      </c>
      <c r="L930" s="276" t="s">
        <v>1718</v>
      </c>
      <c r="M930" s="276" t="s">
        <v>1719</v>
      </c>
      <c r="N930" s="276" t="s">
        <v>1619</v>
      </c>
    </row>
    <row r="931" ht="38" customHeight="1" spans="2:14">
      <c r="B931" s="276" t="s">
        <v>1715</v>
      </c>
      <c r="C931" s="269"/>
      <c r="D931" s="276" t="s">
        <v>2160</v>
      </c>
      <c r="E931" s="276" t="s">
        <v>2161</v>
      </c>
      <c r="F931" s="21" t="s">
        <v>69</v>
      </c>
      <c r="G931" s="269">
        <v>1</v>
      </c>
      <c r="H931" s="6">
        <v>10000</v>
      </c>
      <c r="I931" s="6">
        <v>12000</v>
      </c>
      <c r="J931" s="276" t="s">
        <v>2163</v>
      </c>
      <c r="L931" s="269"/>
      <c r="M931" s="269"/>
      <c r="N931" s="269"/>
    </row>
    <row r="932" ht="38" customHeight="1" spans="2:14">
      <c r="B932" s="276" t="s">
        <v>2164</v>
      </c>
      <c r="C932" s="276" t="s">
        <v>2165</v>
      </c>
      <c r="D932" s="276" t="s">
        <v>2166</v>
      </c>
      <c r="E932" s="276" t="s">
        <v>2167</v>
      </c>
      <c r="F932" s="11" t="s">
        <v>19</v>
      </c>
      <c r="G932" s="269">
        <v>5</v>
      </c>
      <c r="H932" s="245">
        <v>4000</v>
      </c>
      <c r="I932" s="68">
        <f t="shared" ref="I932:I937" si="139">H932+500</f>
        <v>4500</v>
      </c>
      <c r="J932" s="276" t="s">
        <v>2168</v>
      </c>
      <c r="L932" s="276" t="s">
        <v>2169</v>
      </c>
      <c r="M932" s="276" t="s">
        <v>2170</v>
      </c>
      <c r="N932" s="276" t="s">
        <v>2171</v>
      </c>
    </row>
    <row r="933" ht="38" customHeight="1" spans="2:14">
      <c r="B933" s="276" t="s">
        <v>666</v>
      </c>
      <c r="C933" s="269"/>
      <c r="D933" s="276" t="s">
        <v>668</v>
      </c>
      <c r="E933" s="276" t="s">
        <v>2172</v>
      </c>
      <c r="F933" s="21" t="s">
        <v>41</v>
      </c>
      <c r="G933" s="269">
        <v>1</v>
      </c>
      <c r="H933" s="145">
        <v>3000</v>
      </c>
      <c r="I933" s="68">
        <f t="shared" si="139"/>
        <v>3500</v>
      </c>
      <c r="J933" s="276" t="s">
        <v>2173</v>
      </c>
      <c r="L933" s="269"/>
      <c r="M933" s="269"/>
      <c r="N933" s="269"/>
    </row>
    <row r="934" ht="38" customHeight="1" spans="2:14">
      <c r="B934" s="276" t="s">
        <v>652</v>
      </c>
      <c r="C934" s="276" t="s">
        <v>2174</v>
      </c>
      <c r="D934" s="276" t="s">
        <v>2175</v>
      </c>
      <c r="E934" s="276" t="s">
        <v>1703</v>
      </c>
      <c r="F934" s="21" t="s">
        <v>41</v>
      </c>
      <c r="G934" s="269">
        <v>5</v>
      </c>
      <c r="H934" s="184">
        <v>5000</v>
      </c>
      <c r="I934" s="53">
        <f t="shared" ref="I934:I938" si="140">H934+1000</f>
        <v>6000</v>
      </c>
      <c r="J934" s="276" t="s">
        <v>2176</v>
      </c>
      <c r="L934" s="276" t="s">
        <v>656</v>
      </c>
      <c r="M934" s="276" t="s">
        <v>2177</v>
      </c>
      <c r="N934" s="276" t="s">
        <v>2178</v>
      </c>
    </row>
    <row r="935" ht="38" customHeight="1" spans="2:14">
      <c r="B935" s="276" t="s">
        <v>652</v>
      </c>
      <c r="C935" s="269"/>
      <c r="D935" s="276" t="s">
        <v>2179</v>
      </c>
      <c r="E935" s="276" t="s">
        <v>2180</v>
      </c>
      <c r="F935" s="21" t="s">
        <v>41</v>
      </c>
      <c r="G935" s="269">
        <v>5</v>
      </c>
      <c r="H935" s="184">
        <v>5000</v>
      </c>
      <c r="I935" s="53">
        <f t="shared" si="140"/>
        <v>6000</v>
      </c>
      <c r="J935" s="276" t="s">
        <v>2176</v>
      </c>
      <c r="L935" s="269"/>
      <c r="M935" s="269"/>
      <c r="N935" s="269"/>
    </row>
    <row r="936" ht="38" customHeight="1" spans="2:14">
      <c r="B936" s="276" t="s">
        <v>1083</v>
      </c>
      <c r="C936" s="276" t="s">
        <v>1248</v>
      </c>
      <c r="D936" s="276" t="s">
        <v>1085</v>
      </c>
      <c r="E936" s="276" t="s">
        <v>2181</v>
      </c>
      <c r="F936" s="11" t="s">
        <v>19</v>
      </c>
      <c r="G936" s="269">
        <v>6</v>
      </c>
      <c r="H936" s="21">
        <v>8000</v>
      </c>
      <c r="I936" s="66">
        <f t="shared" si="139"/>
        <v>8500</v>
      </c>
      <c r="J936" s="276" t="s">
        <v>2182</v>
      </c>
      <c r="L936" s="276" t="s">
        <v>1088</v>
      </c>
      <c r="M936" s="276" t="s">
        <v>1572</v>
      </c>
      <c r="N936" s="276" t="s">
        <v>1633</v>
      </c>
    </row>
    <row r="937" ht="38" customHeight="1" spans="2:14">
      <c r="B937" s="276" t="s">
        <v>2183</v>
      </c>
      <c r="C937" s="269"/>
      <c r="D937" s="276" t="s">
        <v>1509</v>
      </c>
      <c r="E937" s="276" t="s">
        <v>2184</v>
      </c>
      <c r="F937" s="21" t="s">
        <v>41</v>
      </c>
      <c r="G937" s="269">
        <v>1</v>
      </c>
      <c r="H937" s="145">
        <v>3000</v>
      </c>
      <c r="I937" s="68">
        <f t="shared" si="139"/>
        <v>3500</v>
      </c>
      <c r="J937" s="276" t="s">
        <v>2185</v>
      </c>
      <c r="L937" s="269"/>
      <c r="M937" s="269"/>
      <c r="N937" s="269"/>
    </row>
    <row r="938" ht="38" customHeight="1" spans="2:14">
      <c r="B938" s="276" t="s">
        <v>2183</v>
      </c>
      <c r="C938" s="269"/>
      <c r="D938" s="276" t="s">
        <v>1352</v>
      </c>
      <c r="E938" s="276" t="s">
        <v>2186</v>
      </c>
      <c r="F938" s="21" t="s">
        <v>41</v>
      </c>
      <c r="G938" s="269">
        <v>50</v>
      </c>
      <c r="H938" s="21">
        <v>6000</v>
      </c>
      <c r="I938" s="21">
        <f t="shared" si="140"/>
        <v>7000</v>
      </c>
      <c r="J938" s="276" t="s">
        <v>2187</v>
      </c>
      <c r="L938" s="269"/>
      <c r="M938" s="269"/>
      <c r="N938" s="269"/>
    </row>
    <row r="939" ht="38" customHeight="1" spans="2:14">
      <c r="B939" s="276" t="s">
        <v>2183</v>
      </c>
      <c r="C939" s="269"/>
      <c r="D939" s="276" t="s">
        <v>1186</v>
      </c>
      <c r="E939" s="276" t="s">
        <v>2188</v>
      </c>
      <c r="F939" s="21" t="s">
        <v>41</v>
      </c>
      <c r="G939" s="269">
        <v>20</v>
      </c>
      <c r="H939" s="145">
        <v>3000</v>
      </c>
      <c r="I939" s="68">
        <f t="shared" ref="I939:I944" si="141">H939+500</f>
        <v>3500</v>
      </c>
      <c r="J939" s="276" t="s">
        <v>2189</v>
      </c>
      <c r="L939" s="269"/>
      <c r="M939" s="269"/>
      <c r="N939" s="269"/>
    </row>
    <row r="940" ht="38" customHeight="1" spans="2:14">
      <c r="B940" s="276" t="s">
        <v>2183</v>
      </c>
      <c r="C940" s="269"/>
      <c r="D940" s="276" t="s">
        <v>1355</v>
      </c>
      <c r="E940" s="276" t="s">
        <v>2190</v>
      </c>
      <c r="F940" s="21" t="s">
        <v>41</v>
      </c>
      <c r="G940" s="269">
        <v>10</v>
      </c>
      <c r="H940" s="184">
        <v>5000</v>
      </c>
      <c r="I940" s="53">
        <f t="shared" ref="I940:I942" si="142">H940+1000</f>
        <v>6000</v>
      </c>
      <c r="J940" s="276" t="s">
        <v>2187</v>
      </c>
      <c r="L940" s="269"/>
      <c r="M940" s="269"/>
      <c r="N940" s="269"/>
    </row>
    <row r="941" ht="38" customHeight="1" spans="2:14">
      <c r="B941" s="276" t="s">
        <v>2191</v>
      </c>
      <c r="C941" s="276" t="s">
        <v>1943</v>
      </c>
      <c r="D941" s="276" t="s">
        <v>235</v>
      </c>
      <c r="E941" s="276" t="s">
        <v>2192</v>
      </c>
      <c r="F941" s="11" t="s">
        <v>19</v>
      </c>
      <c r="G941" s="269">
        <v>60</v>
      </c>
      <c r="H941" s="21">
        <v>6000</v>
      </c>
      <c r="I941" s="21">
        <f t="shared" si="142"/>
        <v>7000</v>
      </c>
      <c r="J941" s="276" t="s">
        <v>2193</v>
      </c>
      <c r="L941" s="276" t="s">
        <v>1301</v>
      </c>
      <c r="M941" s="276" t="s">
        <v>1945</v>
      </c>
      <c r="N941" s="276" t="s">
        <v>1696</v>
      </c>
    </row>
    <row r="942" ht="38" customHeight="1" spans="2:14">
      <c r="B942" s="276" t="s">
        <v>2194</v>
      </c>
      <c r="C942" s="276" t="s">
        <v>2195</v>
      </c>
      <c r="D942" s="276" t="s">
        <v>2196</v>
      </c>
      <c r="E942" s="276" t="s">
        <v>2197</v>
      </c>
      <c r="F942" s="21" t="s">
        <v>41</v>
      </c>
      <c r="G942" s="269">
        <v>5</v>
      </c>
      <c r="H942" s="21">
        <v>6000</v>
      </c>
      <c r="I942" s="21">
        <f t="shared" si="142"/>
        <v>7000</v>
      </c>
      <c r="J942" s="276" t="s">
        <v>2198</v>
      </c>
      <c r="L942" s="276" t="s">
        <v>2199</v>
      </c>
      <c r="M942" s="276" t="s">
        <v>2200</v>
      </c>
      <c r="N942" s="276" t="s">
        <v>2201</v>
      </c>
    </row>
    <row r="943" ht="38" customHeight="1" spans="2:14">
      <c r="B943" s="276" t="s">
        <v>2202</v>
      </c>
      <c r="C943" s="276" t="s">
        <v>2203</v>
      </c>
      <c r="D943" s="276" t="s">
        <v>2204</v>
      </c>
      <c r="E943" s="276" t="s">
        <v>2205</v>
      </c>
      <c r="F943" s="21" t="s">
        <v>41</v>
      </c>
      <c r="G943" s="269">
        <v>1</v>
      </c>
      <c r="H943" s="245">
        <v>4000</v>
      </c>
      <c r="I943" s="68">
        <f t="shared" si="141"/>
        <v>4500</v>
      </c>
      <c r="J943" s="276" t="s">
        <v>2206</v>
      </c>
      <c r="L943" s="276" t="s">
        <v>2207</v>
      </c>
      <c r="M943" s="276" t="s">
        <v>2208</v>
      </c>
      <c r="N943" s="276" t="s">
        <v>2209</v>
      </c>
    </row>
    <row r="944" ht="38" customHeight="1" spans="2:14">
      <c r="B944" s="276" t="s">
        <v>189</v>
      </c>
      <c r="C944" s="276" t="s">
        <v>759</v>
      </c>
      <c r="D944" s="276" t="s">
        <v>760</v>
      </c>
      <c r="E944" s="276" t="s">
        <v>200</v>
      </c>
      <c r="F944" s="21" t="s">
        <v>41</v>
      </c>
      <c r="G944" s="269">
        <v>1</v>
      </c>
      <c r="H944" s="145">
        <v>3000</v>
      </c>
      <c r="I944" s="68">
        <f t="shared" si="141"/>
        <v>3500</v>
      </c>
      <c r="J944" s="276" t="s">
        <v>2210</v>
      </c>
      <c r="L944" s="276" t="s">
        <v>762</v>
      </c>
      <c r="M944" s="276" t="s">
        <v>2211</v>
      </c>
      <c r="N944" s="276" t="s">
        <v>1440</v>
      </c>
    </row>
    <row r="945" ht="38" customHeight="1" spans="2:14">
      <c r="B945" s="276" t="s">
        <v>189</v>
      </c>
      <c r="C945" s="269"/>
      <c r="D945" s="276" t="s">
        <v>198</v>
      </c>
      <c r="E945" s="22" t="s">
        <v>78</v>
      </c>
      <c r="F945" s="21" t="s">
        <v>41</v>
      </c>
      <c r="G945" s="269">
        <v>4</v>
      </c>
      <c r="H945" s="184">
        <v>5000</v>
      </c>
      <c r="I945" s="53">
        <f t="shared" ref="I945:I951" si="143">H945+1000</f>
        <v>6000</v>
      </c>
      <c r="J945" s="276" t="s">
        <v>2212</v>
      </c>
      <c r="L945" s="269"/>
      <c r="M945" s="269"/>
      <c r="N945" s="269"/>
    </row>
    <row r="946" ht="38" customHeight="1" spans="2:14">
      <c r="B946" s="276" t="s">
        <v>189</v>
      </c>
      <c r="C946" s="269"/>
      <c r="D946" s="276" t="s">
        <v>191</v>
      </c>
      <c r="E946" s="276" t="s">
        <v>1441</v>
      </c>
      <c r="F946" s="21" t="s">
        <v>41</v>
      </c>
      <c r="G946" s="269">
        <v>6</v>
      </c>
      <c r="H946" s="184">
        <v>5000</v>
      </c>
      <c r="I946" s="53">
        <f t="shared" si="143"/>
        <v>6000</v>
      </c>
      <c r="J946" s="276" t="s">
        <v>2212</v>
      </c>
      <c r="L946" s="269"/>
      <c r="M946" s="269"/>
      <c r="N946" s="269"/>
    </row>
    <row r="947" ht="38" customHeight="1" spans="2:14">
      <c r="B947" s="276" t="s">
        <v>189</v>
      </c>
      <c r="C947" s="269"/>
      <c r="D947" s="276" t="s">
        <v>1442</v>
      </c>
      <c r="E947" s="276" t="s">
        <v>1443</v>
      </c>
      <c r="F947" s="11" t="s">
        <v>19</v>
      </c>
      <c r="G947" s="269">
        <v>1</v>
      </c>
      <c r="H947" s="245">
        <v>4000</v>
      </c>
      <c r="I947" s="68">
        <f>H947+500</f>
        <v>4500</v>
      </c>
      <c r="J947" s="276" t="s">
        <v>2212</v>
      </c>
      <c r="L947" s="269"/>
      <c r="M947" s="269"/>
      <c r="N947" s="269"/>
    </row>
    <row r="948" ht="38" customHeight="1" spans="2:14">
      <c r="B948" s="276" t="s">
        <v>2213</v>
      </c>
      <c r="C948" s="276" t="s">
        <v>2214</v>
      </c>
      <c r="D948" s="276" t="s">
        <v>2215</v>
      </c>
      <c r="E948" s="276" t="s">
        <v>590</v>
      </c>
      <c r="F948" s="11" t="s">
        <v>19</v>
      </c>
      <c r="G948" s="269">
        <v>2</v>
      </c>
      <c r="H948" s="13">
        <v>7000</v>
      </c>
      <c r="I948" s="9">
        <f t="shared" ref="I948:I955" si="144">H948+500</f>
        <v>7500</v>
      </c>
      <c r="J948" s="276" t="s">
        <v>2216</v>
      </c>
      <c r="L948" s="276" t="s">
        <v>1553</v>
      </c>
      <c r="M948" s="276" t="s">
        <v>1554</v>
      </c>
      <c r="N948" s="276" t="s">
        <v>1555</v>
      </c>
    </row>
    <row r="949" ht="38" customHeight="1" spans="2:14">
      <c r="B949" s="276" t="s">
        <v>319</v>
      </c>
      <c r="C949" s="276" t="s">
        <v>2217</v>
      </c>
      <c r="D949" s="276" t="s">
        <v>321</v>
      </c>
      <c r="E949" s="276" t="s">
        <v>322</v>
      </c>
      <c r="F949" s="21" t="s">
        <v>41</v>
      </c>
      <c r="G949" s="269">
        <v>3</v>
      </c>
      <c r="H949" s="21">
        <v>6000</v>
      </c>
      <c r="I949" s="21">
        <f>H949+1000</f>
        <v>7000</v>
      </c>
      <c r="J949" s="276" t="s">
        <v>2218</v>
      </c>
      <c r="L949" s="276" t="s">
        <v>323</v>
      </c>
      <c r="M949" s="276" t="s">
        <v>2219</v>
      </c>
      <c r="N949" s="276" t="s">
        <v>1696</v>
      </c>
    </row>
    <row r="950" ht="38" customHeight="1" spans="2:14">
      <c r="B950" s="276" t="s">
        <v>1148</v>
      </c>
      <c r="C950" s="276" t="s">
        <v>2220</v>
      </c>
      <c r="D950" s="276" t="s">
        <v>343</v>
      </c>
      <c r="E950" s="276" t="s">
        <v>1150</v>
      </c>
      <c r="F950" s="21" t="s">
        <v>41</v>
      </c>
      <c r="G950" s="269">
        <v>5</v>
      </c>
      <c r="H950" s="184">
        <v>5000</v>
      </c>
      <c r="I950" s="53">
        <f t="shared" si="143"/>
        <v>6000</v>
      </c>
      <c r="J950" s="276" t="s">
        <v>591</v>
      </c>
      <c r="L950" s="276" t="s">
        <v>1152</v>
      </c>
      <c r="M950" s="276" t="s">
        <v>1695</v>
      </c>
      <c r="N950" s="276" t="s">
        <v>229</v>
      </c>
    </row>
    <row r="951" ht="38" customHeight="1" spans="2:14">
      <c r="B951" s="276" t="s">
        <v>15</v>
      </c>
      <c r="C951" s="276" t="s">
        <v>2221</v>
      </c>
      <c r="D951" s="276" t="s">
        <v>2222</v>
      </c>
      <c r="E951" s="276" t="s">
        <v>2223</v>
      </c>
      <c r="F951" s="11" t="s">
        <v>19</v>
      </c>
      <c r="G951" s="269">
        <v>5</v>
      </c>
      <c r="H951" s="21">
        <v>6000</v>
      </c>
      <c r="I951" s="21">
        <f t="shared" si="143"/>
        <v>7000</v>
      </c>
      <c r="J951" s="276" t="s">
        <v>2224</v>
      </c>
      <c r="L951" s="276" t="s">
        <v>2225</v>
      </c>
      <c r="M951" s="276" t="s">
        <v>1942</v>
      </c>
      <c r="N951" s="276" t="s">
        <v>2226</v>
      </c>
    </row>
    <row r="952" ht="38" customHeight="1" spans="2:14">
      <c r="B952" s="276" t="s">
        <v>1549</v>
      </c>
      <c r="C952" s="276" t="s">
        <v>2227</v>
      </c>
      <c r="D952" s="276" t="s">
        <v>1939</v>
      </c>
      <c r="E952" s="276" t="s">
        <v>590</v>
      </c>
      <c r="F952" s="11" t="s">
        <v>19</v>
      </c>
      <c r="G952" s="269">
        <v>2</v>
      </c>
      <c r="H952" s="13">
        <v>7000</v>
      </c>
      <c r="I952" s="9">
        <f t="shared" si="144"/>
        <v>7500</v>
      </c>
      <c r="J952" s="276" t="s">
        <v>2228</v>
      </c>
      <c r="L952" s="276" t="s">
        <v>1553</v>
      </c>
      <c r="M952" s="276" t="s">
        <v>1554</v>
      </c>
      <c r="N952" s="276" t="s">
        <v>1555</v>
      </c>
    </row>
    <row r="953" ht="38" customHeight="1" spans="2:14">
      <c r="B953" s="276" t="s">
        <v>844</v>
      </c>
      <c r="C953" s="269"/>
      <c r="D953" s="276" t="s">
        <v>67</v>
      </c>
      <c r="E953" s="276" t="s">
        <v>2229</v>
      </c>
      <c r="F953" s="21" t="s">
        <v>69</v>
      </c>
      <c r="G953" s="269">
        <v>2</v>
      </c>
      <c r="H953" s="21">
        <v>8000</v>
      </c>
      <c r="I953" s="66">
        <f t="shared" si="144"/>
        <v>8500</v>
      </c>
      <c r="J953" s="276" t="s">
        <v>2230</v>
      </c>
      <c r="L953" s="269"/>
      <c r="M953" s="269"/>
      <c r="N953" s="269"/>
    </row>
    <row r="954" ht="38" customHeight="1" spans="2:14">
      <c r="B954" s="276" t="s">
        <v>2231</v>
      </c>
      <c r="C954" s="276" t="s">
        <v>2232</v>
      </c>
      <c r="D954" s="276" t="s">
        <v>2233</v>
      </c>
      <c r="E954" s="276" t="s">
        <v>2234</v>
      </c>
      <c r="F954" s="21" t="s">
        <v>41</v>
      </c>
      <c r="G954" s="269">
        <v>2</v>
      </c>
      <c r="H954" s="145">
        <v>3000</v>
      </c>
      <c r="I954" s="68">
        <f t="shared" si="144"/>
        <v>3500</v>
      </c>
      <c r="J954" s="276" t="s">
        <v>2235</v>
      </c>
      <c r="L954" s="276" t="s">
        <v>2236</v>
      </c>
      <c r="M954" s="276" t="s">
        <v>2237</v>
      </c>
      <c r="N954" s="276" t="s">
        <v>2085</v>
      </c>
    </row>
    <row r="955" ht="38" customHeight="1" spans="2:14">
      <c r="B955" s="276" t="s">
        <v>2238</v>
      </c>
      <c r="C955" s="276" t="s">
        <v>2239</v>
      </c>
      <c r="D955" s="276" t="s">
        <v>1352</v>
      </c>
      <c r="E955" s="22" t="s">
        <v>78</v>
      </c>
      <c r="F955" s="21" t="s">
        <v>41</v>
      </c>
      <c r="G955" s="269">
        <v>58</v>
      </c>
      <c r="H955" s="245">
        <v>4000</v>
      </c>
      <c r="I955" s="68">
        <f t="shared" si="144"/>
        <v>4500</v>
      </c>
      <c r="J955" s="276" t="s">
        <v>2187</v>
      </c>
      <c r="L955" s="276" t="s">
        <v>1510</v>
      </c>
      <c r="M955" s="276" t="s">
        <v>2240</v>
      </c>
      <c r="N955" s="276" t="s">
        <v>2241</v>
      </c>
    </row>
    <row r="956" ht="38" customHeight="1" spans="2:14">
      <c r="B956" s="276" t="s">
        <v>2242</v>
      </c>
      <c r="C956" s="276" t="s">
        <v>2243</v>
      </c>
      <c r="D956" s="276" t="s">
        <v>2244</v>
      </c>
      <c r="E956" s="276" t="s">
        <v>833</v>
      </c>
      <c r="F956" s="21" t="s">
        <v>41</v>
      </c>
      <c r="G956" s="269">
        <v>5</v>
      </c>
      <c r="H956" s="184">
        <v>5000</v>
      </c>
      <c r="I956" s="53">
        <f>H956+1000</f>
        <v>6000</v>
      </c>
      <c r="J956" s="276" t="s">
        <v>829</v>
      </c>
      <c r="L956" s="276" t="s">
        <v>757</v>
      </c>
      <c r="M956" s="276" t="s">
        <v>2245</v>
      </c>
      <c r="N956" s="276" t="s">
        <v>2246</v>
      </c>
    </row>
    <row r="957" ht="38" customHeight="1" spans="2:14">
      <c r="B957" s="276" t="s">
        <v>1788</v>
      </c>
      <c r="C957" s="276" t="s">
        <v>2247</v>
      </c>
      <c r="D957" s="276" t="s">
        <v>529</v>
      </c>
      <c r="E957" s="276" t="s">
        <v>1471</v>
      </c>
      <c r="F957" s="21" t="s">
        <v>41</v>
      </c>
      <c r="G957" s="269">
        <v>6</v>
      </c>
      <c r="H957" s="245">
        <v>4000</v>
      </c>
      <c r="I957" s="68">
        <f t="shared" ref="I957:I961" si="145">H957+500</f>
        <v>4500</v>
      </c>
      <c r="J957" s="276" t="s">
        <v>2248</v>
      </c>
      <c r="L957" s="276" t="s">
        <v>1793</v>
      </c>
      <c r="M957" s="276" t="s">
        <v>1794</v>
      </c>
      <c r="N957" s="276" t="s">
        <v>2249</v>
      </c>
    </row>
    <row r="958" ht="38" customHeight="1" spans="2:14">
      <c r="B958" s="276" t="s">
        <v>1788</v>
      </c>
      <c r="C958" s="269"/>
      <c r="D958" s="276" t="s">
        <v>2250</v>
      </c>
      <c r="E958" s="276" t="s">
        <v>1471</v>
      </c>
      <c r="F958" s="21" t="s">
        <v>41</v>
      </c>
      <c r="G958" s="269">
        <v>10</v>
      </c>
      <c r="H958" s="145">
        <v>3000</v>
      </c>
      <c r="I958" s="68">
        <f t="shared" si="145"/>
        <v>3500</v>
      </c>
      <c r="J958" s="276" t="s">
        <v>2251</v>
      </c>
      <c r="L958" s="269"/>
      <c r="M958" s="269"/>
      <c r="N958" s="269"/>
    </row>
    <row r="959" ht="38" customHeight="1" spans="2:14">
      <c r="B959" s="276" t="s">
        <v>1788</v>
      </c>
      <c r="C959" s="269"/>
      <c r="D959" s="276" t="s">
        <v>2252</v>
      </c>
      <c r="E959" s="276" t="s">
        <v>1471</v>
      </c>
      <c r="F959" s="21" t="s">
        <v>41</v>
      </c>
      <c r="G959" s="269">
        <v>5</v>
      </c>
      <c r="H959" s="245">
        <v>4000</v>
      </c>
      <c r="I959" s="68">
        <f t="shared" si="145"/>
        <v>4500</v>
      </c>
      <c r="J959" s="276" t="s">
        <v>2253</v>
      </c>
      <c r="L959" s="269"/>
      <c r="M959" s="269"/>
      <c r="N959" s="269"/>
    </row>
    <row r="960" ht="38" customHeight="1" spans="2:14">
      <c r="B960" s="276" t="s">
        <v>2254</v>
      </c>
      <c r="C960" s="276" t="s">
        <v>2255</v>
      </c>
      <c r="D960" s="276" t="s">
        <v>325</v>
      </c>
      <c r="E960" s="276" t="s">
        <v>333</v>
      </c>
      <c r="F960" s="21" t="s">
        <v>41</v>
      </c>
      <c r="G960" s="269">
        <v>10</v>
      </c>
      <c r="H960" s="145">
        <v>3000</v>
      </c>
      <c r="I960" s="68">
        <f t="shared" si="145"/>
        <v>3500</v>
      </c>
      <c r="J960" s="276" t="s">
        <v>591</v>
      </c>
      <c r="L960" s="276" t="s">
        <v>407</v>
      </c>
      <c r="M960" s="276" t="s">
        <v>2256</v>
      </c>
      <c r="N960" s="276" t="s">
        <v>2257</v>
      </c>
    </row>
    <row r="961" ht="38" customHeight="1" spans="2:14">
      <c r="B961" s="276" t="s">
        <v>1892</v>
      </c>
      <c r="C961" s="276" t="s">
        <v>2258</v>
      </c>
      <c r="D961" s="276" t="s">
        <v>2259</v>
      </c>
      <c r="E961" s="276" t="s">
        <v>2260</v>
      </c>
      <c r="F961" s="21" t="s">
        <v>41</v>
      </c>
      <c r="G961" s="269">
        <v>2</v>
      </c>
      <c r="H961" s="245">
        <v>4000</v>
      </c>
      <c r="I961" s="68">
        <f t="shared" si="145"/>
        <v>4500</v>
      </c>
      <c r="J961" s="276" t="s">
        <v>2261</v>
      </c>
      <c r="L961" s="276" t="s">
        <v>1897</v>
      </c>
      <c r="M961" s="276" t="s">
        <v>1898</v>
      </c>
      <c r="N961" s="276" t="s">
        <v>2262</v>
      </c>
    </row>
    <row r="962" ht="38" customHeight="1" spans="2:14">
      <c r="B962" s="276" t="s">
        <v>498</v>
      </c>
      <c r="C962" s="276" t="s">
        <v>2263</v>
      </c>
      <c r="D962" s="276" t="s">
        <v>2264</v>
      </c>
      <c r="E962" s="276" t="s">
        <v>833</v>
      </c>
      <c r="F962" s="11" t="s">
        <v>19</v>
      </c>
      <c r="G962" s="269">
        <v>20</v>
      </c>
      <c r="H962" s="184">
        <v>5000</v>
      </c>
      <c r="I962" s="53">
        <f t="shared" ref="I962:I964" si="146">H962+1000</f>
        <v>6000</v>
      </c>
      <c r="J962" s="276" t="s">
        <v>591</v>
      </c>
      <c r="L962" s="276" t="s">
        <v>1396</v>
      </c>
      <c r="M962" s="276" t="s">
        <v>2265</v>
      </c>
      <c r="N962" s="276" t="s">
        <v>2266</v>
      </c>
    </row>
    <row r="963" ht="38" customHeight="1" spans="2:14">
      <c r="B963" s="276" t="s">
        <v>498</v>
      </c>
      <c r="C963" s="269"/>
      <c r="D963" s="276" t="s">
        <v>2267</v>
      </c>
      <c r="E963" s="276" t="s">
        <v>2268</v>
      </c>
      <c r="F963" s="11" t="s">
        <v>19</v>
      </c>
      <c r="G963" s="269">
        <v>5</v>
      </c>
      <c r="H963" s="184">
        <v>5000</v>
      </c>
      <c r="I963" s="53">
        <f t="shared" si="146"/>
        <v>6000</v>
      </c>
      <c r="J963" s="276" t="s">
        <v>591</v>
      </c>
      <c r="L963" s="269"/>
      <c r="M963" s="269"/>
      <c r="N963" s="269"/>
    </row>
    <row r="964" ht="38" customHeight="1" spans="2:14">
      <c r="B964" s="276" t="s">
        <v>498</v>
      </c>
      <c r="C964" s="269"/>
      <c r="D964" s="276" t="s">
        <v>2269</v>
      </c>
      <c r="E964" s="276" t="s">
        <v>2270</v>
      </c>
      <c r="F964" s="11" t="s">
        <v>19</v>
      </c>
      <c r="G964" s="269">
        <v>5</v>
      </c>
      <c r="H964" s="184">
        <v>5000</v>
      </c>
      <c r="I964" s="53">
        <f t="shared" si="146"/>
        <v>6000</v>
      </c>
      <c r="J964" s="276" t="s">
        <v>591</v>
      </c>
      <c r="L964" s="269"/>
      <c r="M964" s="269"/>
      <c r="N964" s="269"/>
    </row>
    <row r="965" ht="38" customHeight="1" spans="1:14">
      <c r="A965" t="s">
        <v>2271</v>
      </c>
      <c r="B965" s="276" t="s">
        <v>2272</v>
      </c>
      <c r="C965" s="276" t="s">
        <v>2273</v>
      </c>
      <c r="D965" s="276" t="s">
        <v>529</v>
      </c>
      <c r="E965" s="22" t="s">
        <v>78</v>
      </c>
      <c r="F965" s="21" t="s">
        <v>41</v>
      </c>
      <c r="G965" s="269">
        <v>30</v>
      </c>
      <c r="H965" s="145">
        <v>3000</v>
      </c>
      <c r="I965" s="68">
        <f>H965+500</f>
        <v>3500</v>
      </c>
      <c r="J965" s="276" t="s">
        <v>2274</v>
      </c>
      <c r="L965" s="276" t="s">
        <v>572</v>
      </c>
      <c r="M965" s="276" t="s">
        <v>573</v>
      </c>
      <c r="N965" s="276" t="s">
        <v>2275</v>
      </c>
    </row>
  </sheetData>
  <autoFilter ref="I1:I965">
    <extLst/>
  </autoFilter>
  <mergeCells count="1529">
    <mergeCell ref="A2:A5"/>
    <mergeCell ref="A6:A7"/>
    <mergeCell ref="A8:A10"/>
    <mergeCell ref="A11:A12"/>
    <mergeCell ref="A13:A19"/>
    <mergeCell ref="A20:A22"/>
    <mergeCell ref="A23:A30"/>
    <mergeCell ref="A31:A33"/>
    <mergeCell ref="A34:A36"/>
    <mergeCell ref="A37:A39"/>
    <mergeCell ref="A40:A42"/>
    <mergeCell ref="A43:A53"/>
    <mergeCell ref="A54:A56"/>
    <mergeCell ref="A57:A60"/>
    <mergeCell ref="A61:A63"/>
    <mergeCell ref="A64:A67"/>
    <mergeCell ref="A68:A69"/>
    <mergeCell ref="A70:A72"/>
    <mergeCell ref="A73:A75"/>
    <mergeCell ref="A76:A86"/>
    <mergeCell ref="A87:A88"/>
    <mergeCell ref="A89:A94"/>
    <mergeCell ref="A95:A96"/>
    <mergeCell ref="A97:A98"/>
    <mergeCell ref="A99:A101"/>
    <mergeCell ref="A102:A104"/>
    <mergeCell ref="A105:A107"/>
    <mergeCell ref="A108:A111"/>
    <mergeCell ref="A112:A115"/>
    <mergeCell ref="A116:A119"/>
    <mergeCell ref="A121:A123"/>
    <mergeCell ref="A209:A211"/>
    <mergeCell ref="A212:A215"/>
    <mergeCell ref="A216:A222"/>
    <mergeCell ref="A223:A224"/>
    <mergeCell ref="A225:A227"/>
    <mergeCell ref="A228:A235"/>
    <mergeCell ref="A236:A244"/>
    <mergeCell ref="A245:A248"/>
    <mergeCell ref="A249:A260"/>
    <mergeCell ref="A261:A263"/>
    <mergeCell ref="A264:A265"/>
    <mergeCell ref="A266:A267"/>
    <mergeCell ref="A268:A269"/>
    <mergeCell ref="A270:A273"/>
    <mergeCell ref="A274:A275"/>
    <mergeCell ref="A277:A279"/>
    <mergeCell ref="A280:A283"/>
    <mergeCell ref="A284:A287"/>
    <mergeCell ref="A288:A291"/>
    <mergeCell ref="A292:A294"/>
    <mergeCell ref="A295:A300"/>
    <mergeCell ref="A301:A305"/>
    <mergeCell ref="A306:A307"/>
    <mergeCell ref="A308:A311"/>
    <mergeCell ref="A312:A315"/>
    <mergeCell ref="A316:A319"/>
    <mergeCell ref="A320:A323"/>
    <mergeCell ref="A327:A328"/>
    <mergeCell ref="A329:A333"/>
    <mergeCell ref="A335:A340"/>
    <mergeCell ref="A341:A343"/>
    <mergeCell ref="A344:A347"/>
    <mergeCell ref="A348:A351"/>
    <mergeCell ref="A352:A355"/>
    <mergeCell ref="A357:A360"/>
    <mergeCell ref="A361:A362"/>
    <mergeCell ref="A365:A367"/>
    <mergeCell ref="A368:A371"/>
    <mergeCell ref="A372:A375"/>
    <mergeCell ref="A376:A378"/>
    <mergeCell ref="A379:A382"/>
    <mergeCell ref="A383:A385"/>
    <mergeCell ref="A386:A389"/>
    <mergeCell ref="A390:A392"/>
    <mergeCell ref="A394:A398"/>
    <mergeCell ref="A399:A400"/>
    <mergeCell ref="A401:A403"/>
    <mergeCell ref="A404:A406"/>
    <mergeCell ref="A407:A411"/>
    <mergeCell ref="A412:A414"/>
    <mergeCell ref="A415:A417"/>
    <mergeCell ref="A418:A424"/>
    <mergeCell ref="A425:A426"/>
    <mergeCell ref="A428:A432"/>
    <mergeCell ref="A433:A436"/>
    <mergeCell ref="A437:A441"/>
    <mergeCell ref="A442:A443"/>
    <mergeCell ref="A444:A445"/>
    <mergeCell ref="A446:A448"/>
    <mergeCell ref="A449:A455"/>
    <mergeCell ref="A456:A459"/>
    <mergeCell ref="A460:A463"/>
    <mergeCell ref="A464:A466"/>
    <mergeCell ref="A467:A468"/>
    <mergeCell ref="A469:A472"/>
    <mergeCell ref="A473:A474"/>
    <mergeCell ref="A475:A477"/>
    <mergeCell ref="A479:A480"/>
    <mergeCell ref="A481:A483"/>
    <mergeCell ref="A485:A486"/>
    <mergeCell ref="A487:A490"/>
    <mergeCell ref="A491:A492"/>
    <mergeCell ref="A493:A495"/>
    <mergeCell ref="A496:A498"/>
    <mergeCell ref="A499:A501"/>
    <mergeCell ref="A502:A504"/>
    <mergeCell ref="A506:A508"/>
    <mergeCell ref="A509:A511"/>
    <mergeCell ref="A512:A514"/>
    <mergeCell ref="A515:A517"/>
    <mergeCell ref="A518:A519"/>
    <mergeCell ref="A520:A523"/>
    <mergeCell ref="A524:A525"/>
    <mergeCell ref="A526:A529"/>
    <mergeCell ref="A530:A536"/>
    <mergeCell ref="A537:A538"/>
    <mergeCell ref="A539:A542"/>
    <mergeCell ref="A543:A545"/>
    <mergeCell ref="A546:A549"/>
    <mergeCell ref="A550:A552"/>
    <mergeCell ref="B2:B5"/>
    <mergeCell ref="B6:B7"/>
    <mergeCell ref="B8:B10"/>
    <mergeCell ref="B11:B12"/>
    <mergeCell ref="B13:B19"/>
    <mergeCell ref="B20:B22"/>
    <mergeCell ref="B23:B30"/>
    <mergeCell ref="B31:B33"/>
    <mergeCell ref="B34:B36"/>
    <mergeCell ref="B37:B39"/>
    <mergeCell ref="B40:B42"/>
    <mergeCell ref="B43:B53"/>
    <mergeCell ref="B54:B56"/>
    <mergeCell ref="B57:B60"/>
    <mergeCell ref="B61:B63"/>
    <mergeCell ref="B64:B67"/>
    <mergeCell ref="B68:B69"/>
    <mergeCell ref="B70:B72"/>
    <mergeCell ref="B73:B75"/>
    <mergeCell ref="B76:B86"/>
    <mergeCell ref="B87:B88"/>
    <mergeCell ref="B89:B94"/>
    <mergeCell ref="B95:B96"/>
    <mergeCell ref="B97:B98"/>
    <mergeCell ref="B99:B101"/>
    <mergeCell ref="B102:B104"/>
    <mergeCell ref="B105:B107"/>
    <mergeCell ref="B108:B111"/>
    <mergeCell ref="B112:B115"/>
    <mergeCell ref="B116:B119"/>
    <mergeCell ref="B121:B123"/>
    <mergeCell ref="B124:B125"/>
    <mergeCell ref="B126:B130"/>
    <mergeCell ref="B131:B138"/>
    <mergeCell ref="B139:B144"/>
    <mergeCell ref="B145:B150"/>
    <mergeCell ref="B151:B162"/>
    <mergeCell ref="B163:B165"/>
    <mergeCell ref="B167:B170"/>
    <mergeCell ref="B171:B172"/>
    <mergeCell ref="B173:B176"/>
    <mergeCell ref="B177:B178"/>
    <mergeCell ref="B179:B183"/>
    <mergeCell ref="B184:B187"/>
    <mergeCell ref="B188:B189"/>
    <mergeCell ref="B190:B191"/>
    <mergeCell ref="B192:B203"/>
    <mergeCell ref="B204:B205"/>
    <mergeCell ref="B206:B208"/>
    <mergeCell ref="B209:B211"/>
    <mergeCell ref="B212:B215"/>
    <mergeCell ref="B216:B222"/>
    <mergeCell ref="B223:B224"/>
    <mergeCell ref="B225:B227"/>
    <mergeCell ref="B228:B235"/>
    <mergeCell ref="B236:B244"/>
    <mergeCell ref="B245:B248"/>
    <mergeCell ref="B249:B260"/>
    <mergeCell ref="B261:B263"/>
    <mergeCell ref="B264:B265"/>
    <mergeCell ref="B266:B267"/>
    <mergeCell ref="B268:B269"/>
    <mergeCell ref="B270:B273"/>
    <mergeCell ref="B274:B275"/>
    <mergeCell ref="B277:B279"/>
    <mergeCell ref="B280:B283"/>
    <mergeCell ref="B284:B287"/>
    <mergeCell ref="B288:B291"/>
    <mergeCell ref="B292:B294"/>
    <mergeCell ref="B295:B300"/>
    <mergeCell ref="B301:B305"/>
    <mergeCell ref="B306:B307"/>
    <mergeCell ref="B308:B311"/>
    <mergeCell ref="B312:B315"/>
    <mergeCell ref="B316:B319"/>
    <mergeCell ref="B320:B323"/>
    <mergeCell ref="B327:B328"/>
    <mergeCell ref="B329:B333"/>
    <mergeCell ref="B335:B340"/>
    <mergeCell ref="B341:B343"/>
    <mergeCell ref="B344:B347"/>
    <mergeCell ref="B348:B351"/>
    <mergeCell ref="B352:B355"/>
    <mergeCell ref="B357:B360"/>
    <mergeCell ref="B361:B362"/>
    <mergeCell ref="B365:B367"/>
    <mergeCell ref="B368:B371"/>
    <mergeCell ref="B372:B375"/>
    <mergeCell ref="B376:B378"/>
    <mergeCell ref="B379:B382"/>
    <mergeCell ref="B383:B385"/>
    <mergeCell ref="B386:B389"/>
    <mergeCell ref="B390:B392"/>
    <mergeCell ref="B394:B398"/>
    <mergeCell ref="B399:B400"/>
    <mergeCell ref="B401:B403"/>
    <mergeCell ref="B404:B406"/>
    <mergeCell ref="B407:B411"/>
    <mergeCell ref="B412:B414"/>
    <mergeCell ref="B415:B417"/>
    <mergeCell ref="B418:B424"/>
    <mergeCell ref="B425:B426"/>
    <mergeCell ref="B428:B432"/>
    <mergeCell ref="B433:B436"/>
    <mergeCell ref="B437:B441"/>
    <mergeCell ref="B442:B443"/>
    <mergeCell ref="B444:B445"/>
    <mergeCell ref="B446:B448"/>
    <mergeCell ref="B449:B455"/>
    <mergeCell ref="B456:B459"/>
    <mergeCell ref="B460:B463"/>
    <mergeCell ref="B464:B466"/>
    <mergeCell ref="B467:B468"/>
    <mergeCell ref="B469:B472"/>
    <mergeCell ref="B473:B474"/>
    <mergeCell ref="B475:B477"/>
    <mergeCell ref="B479:B480"/>
    <mergeCell ref="B481:B483"/>
    <mergeCell ref="B485:B486"/>
    <mergeCell ref="B487:B490"/>
    <mergeCell ref="B491:B492"/>
    <mergeCell ref="B493:B495"/>
    <mergeCell ref="B496:B498"/>
    <mergeCell ref="B499:B501"/>
    <mergeCell ref="B502:B504"/>
    <mergeCell ref="B506:B508"/>
    <mergeCell ref="B509:B511"/>
    <mergeCell ref="B512:B514"/>
    <mergeCell ref="B515:B517"/>
    <mergeCell ref="B518:B519"/>
    <mergeCell ref="B520:B523"/>
    <mergeCell ref="B524:B525"/>
    <mergeCell ref="B526:B529"/>
    <mergeCell ref="B530:B536"/>
    <mergeCell ref="B537:B538"/>
    <mergeCell ref="B539:B542"/>
    <mergeCell ref="B543:B545"/>
    <mergeCell ref="B546:B549"/>
    <mergeCell ref="B550:B552"/>
    <mergeCell ref="B553:B555"/>
    <mergeCell ref="B557:B562"/>
    <mergeCell ref="B563:B564"/>
    <mergeCell ref="B565:B567"/>
    <mergeCell ref="B568:B571"/>
    <mergeCell ref="B574:B575"/>
    <mergeCell ref="B576:B580"/>
    <mergeCell ref="B581:B583"/>
    <mergeCell ref="B585:B586"/>
    <mergeCell ref="B587:B591"/>
    <mergeCell ref="B592:B593"/>
    <mergeCell ref="B594:B602"/>
    <mergeCell ref="B603:B611"/>
    <mergeCell ref="B612:B614"/>
    <mergeCell ref="B615:B632"/>
    <mergeCell ref="B633:B635"/>
    <mergeCell ref="B636:B639"/>
    <mergeCell ref="B640:B643"/>
    <mergeCell ref="B644:B648"/>
    <mergeCell ref="B649:B659"/>
    <mergeCell ref="B661:B667"/>
    <mergeCell ref="B668:B672"/>
    <mergeCell ref="B673:B678"/>
    <mergeCell ref="B679:B681"/>
    <mergeCell ref="B682:B686"/>
    <mergeCell ref="B688:B691"/>
    <mergeCell ref="B693:B694"/>
    <mergeCell ref="B695:B700"/>
    <mergeCell ref="B701:B705"/>
    <mergeCell ref="B710:B715"/>
    <mergeCell ref="B716:B718"/>
    <mergeCell ref="B719:B722"/>
    <mergeCell ref="B723:B724"/>
    <mergeCell ref="B725:B727"/>
    <mergeCell ref="C2:C5"/>
    <mergeCell ref="C6:C7"/>
    <mergeCell ref="C8:C10"/>
    <mergeCell ref="C11:C12"/>
    <mergeCell ref="C13:C19"/>
    <mergeCell ref="C20:C22"/>
    <mergeCell ref="C23:C30"/>
    <mergeCell ref="C31:C33"/>
    <mergeCell ref="C34:C36"/>
    <mergeCell ref="C37:C39"/>
    <mergeCell ref="C40:C42"/>
    <mergeCell ref="C43:C53"/>
    <mergeCell ref="C54:C56"/>
    <mergeCell ref="C57:C60"/>
    <mergeCell ref="C61:C63"/>
    <mergeCell ref="C64:C67"/>
    <mergeCell ref="C68:C69"/>
    <mergeCell ref="C70:C72"/>
    <mergeCell ref="C73:C75"/>
    <mergeCell ref="C76:C86"/>
    <mergeCell ref="C87:C88"/>
    <mergeCell ref="C89:C94"/>
    <mergeCell ref="C95:C96"/>
    <mergeCell ref="C97:C98"/>
    <mergeCell ref="C99:C101"/>
    <mergeCell ref="C102:C104"/>
    <mergeCell ref="C105:C107"/>
    <mergeCell ref="C108:C111"/>
    <mergeCell ref="C112:C115"/>
    <mergeCell ref="C116:C119"/>
    <mergeCell ref="C121:C123"/>
    <mergeCell ref="C124:C125"/>
    <mergeCell ref="C126:C130"/>
    <mergeCell ref="C131:C138"/>
    <mergeCell ref="C139:C144"/>
    <mergeCell ref="C145:C150"/>
    <mergeCell ref="C151:C162"/>
    <mergeCell ref="C163:C165"/>
    <mergeCell ref="C167:C170"/>
    <mergeCell ref="C171:C172"/>
    <mergeCell ref="C173:C176"/>
    <mergeCell ref="C177:C178"/>
    <mergeCell ref="C179:C183"/>
    <mergeCell ref="C184:C187"/>
    <mergeCell ref="C188:C189"/>
    <mergeCell ref="C190:C191"/>
    <mergeCell ref="C192:C203"/>
    <mergeCell ref="C204:C205"/>
    <mergeCell ref="C206:C208"/>
    <mergeCell ref="C209:C211"/>
    <mergeCell ref="C212:C215"/>
    <mergeCell ref="C216:C222"/>
    <mergeCell ref="C223:C224"/>
    <mergeCell ref="C225:C227"/>
    <mergeCell ref="C228:C235"/>
    <mergeCell ref="C236:C244"/>
    <mergeCell ref="C245:C248"/>
    <mergeCell ref="C249:C260"/>
    <mergeCell ref="C261:C263"/>
    <mergeCell ref="C264:C265"/>
    <mergeCell ref="C266:C267"/>
    <mergeCell ref="C268:C269"/>
    <mergeCell ref="C270:C273"/>
    <mergeCell ref="C274:C275"/>
    <mergeCell ref="C277:C279"/>
    <mergeCell ref="C280:C283"/>
    <mergeCell ref="C284:C287"/>
    <mergeCell ref="C288:C291"/>
    <mergeCell ref="C292:C294"/>
    <mergeCell ref="C295:C300"/>
    <mergeCell ref="C301:C305"/>
    <mergeCell ref="C306:C307"/>
    <mergeCell ref="C308:C311"/>
    <mergeCell ref="C312:C315"/>
    <mergeCell ref="C316:C319"/>
    <mergeCell ref="C320:C323"/>
    <mergeCell ref="C327:C328"/>
    <mergeCell ref="C329:C333"/>
    <mergeCell ref="C335:C340"/>
    <mergeCell ref="C341:C343"/>
    <mergeCell ref="C344:C347"/>
    <mergeCell ref="C348:C351"/>
    <mergeCell ref="C352:C355"/>
    <mergeCell ref="C357:C360"/>
    <mergeCell ref="C361:C362"/>
    <mergeCell ref="C365:C367"/>
    <mergeCell ref="C368:C371"/>
    <mergeCell ref="C372:C375"/>
    <mergeCell ref="C376:C378"/>
    <mergeCell ref="C379:C382"/>
    <mergeCell ref="C383:C385"/>
    <mergeCell ref="C386:C389"/>
    <mergeCell ref="C390:C392"/>
    <mergeCell ref="C394:C398"/>
    <mergeCell ref="C399:C400"/>
    <mergeCell ref="C401:C403"/>
    <mergeCell ref="C404:C406"/>
    <mergeCell ref="C407:C411"/>
    <mergeCell ref="C412:C414"/>
    <mergeCell ref="C415:C417"/>
    <mergeCell ref="C418:C424"/>
    <mergeCell ref="C425:C426"/>
    <mergeCell ref="C428:C432"/>
    <mergeCell ref="C433:C436"/>
    <mergeCell ref="C437:C441"/>
    <mergeCell ref="C442:C443"/>
    <mergeCell ref="C444:C445"/>
    <mergeCell ref="C446:C448"/>
    <mergeCell ref="C449:C455"/>
    <mergeCell ref="C456:C459"/>
    <mergeCell ref="C460:C463"/>
    <mergeCell ref="C464:C466"/>
    <mergeCell ref="C467:C468"/>
    <mergeCell ref="C469:C472"/>
    <mergeCell ref="C473:C474"/>
    <mergeCell ref="C475:C477"/>
    <mergeCell ref="C479:C480"/>
    <mergeCell ref="C481:C483"/>
    <mergeCell ref="C485:C486"/>
    <mergeCell ref="C487:C490"/>
    <mergeCell ref="C491:C492"/>
    <mergeCell ref="C493:C495"/>
    <mergeCell ref="C496:C498"/>
    <mergeCell ref="C499:C501"/>
    <mergeCell ref="C502:C504"/>
    <mergeCell ref="C506:C508"/>
    <mergeCell ref="C509:C511"/>
    <mergeCell ref="C512:C514"/>
    <mergeCell ref="C515:C517"/>
    <mergeCell ref="C518:C519"/>
    <mergeCell ref="C520:C523"/>
    <mergeCell ref="C524:C525"/>
    <mergeCell ref="C526:C529"/>
    <mergeCell ref="C530:C536"/>
    <mergeCell ref="C537:C538"/>
    <mergeCell ref="C539:C542"/>
    <mergeCell ref="C543:C545"/>
    <mergeCell ref="C546:C549"/>
    <mergeCell ref="C550:C552"/>
    <mergeCell ref="C553:C555"/>
    <mergeCell ref="C557:C562"/>
    <mergeCell ref="C563:C564"/>
    <mergeCell ref="C565:C567"/>
    <mergeCell ref="C568:C571"/>
    <mergeCell ref="C574:C575"/>
    <mergeCell ref="C576:C580"/>
    <mergeCell ref="C581:C583"/>
    <mergeCell ref="C585:C586"/>
    <mergeCell ref="C587:C591"/>
    <mergeCell ref="C592:C593"/>
    <mergeCell ref="C594:C602"/>
    <mergeCell ref="C603:C611"/>
    <mergeCell ref="C612:C614"/>
    <mergeCell ref="C615:C632"/>
    <mergeCell ref="C633:C635"/>
    <mergeCell ref="C636:C639"/>
    <mergeCell ref="C640:C643"/>
    <mergeCell ref="C644:C648"/>
    <mergeCell ref="C649:C659"/>
    <mergeCell ref="C661:C667"/>
    <mergeCell ref="C668:C672"/>
    <mergeCell ref="C673:C678"/>
    <mergeCell ref="C679:C681"/>
    <mergeCell ref="C682:C686"/>
    <mergeCell ref="C688:C691"/>
    <mergeCell ref="C693:C694"/>
    <mergeCell ref="C695:C700"/>
    <mergeCell ref="C701:C705"/>
    <mergeCell ref="C706:C709"/>
    <mergeCell ref="C710:C715"/>
    <mergeCell ref="C716:C718"/>
    <mergeCell ref="C719:C722"/>
    <mergeCell ref="C723:C724"/>
    <mergeCell ref="C725:C727"/>
    <mergeCell ref="C728:C729"/>
    <mergeCell ref="C730:C733"/>
    <mergeCell ref="C735:C736"/>
    <mergeCell ref="C747:C749"/>
    <mergeCell ref="C755:C757"/>
    <mergeCell ref="C758:C760"/>
    <mergeCell ref="C762:C764"/>
    <mergeCell ref="C765:C769"/>
    <mergeCell ref="C771:C772"/>
    <mergeCell ref="C773:C777"/>
    <mergeCell ref="C783:C786"/>
    <mergeCell ref="C787:C789"/>
    <mergeCell ref="C790:C792"/>
    <mergeCell ref="C793:C795"/>
    <mergeCell ref="C796:C797"/>
    <mergeCell ref="C798:C800"/>
    <mergeCell ref="C801:C802"/>
    <mergeCell ref="C803:C807"/>
    <mergeCell ref="C809:C811"/>
    <mergeCell ref="C812:C813"/>
    <mergeCell ref="C816:C817"/>
    <mergeCell ref="C819:C821"/>
    <mergeCell ref="C823:C824"/>
    <mergeCell ref="C827:C829"/>
    <mergeCell ref="C831:C833"/>
    <mergeCell ref="C835:C837"/>
    <mergeCell ref="C838:C841"/>
    <mergeCell ref="C842:C843"/>
    <mergeCell ref="C844:C845"/>
    <mergeCell ref="C847:C848"/>
    <mergeCell ref="C849:C851"/>
    <mergeCell ref="C852:C854"/>
    <mergeCell ref="C855:C860"/>
    <mergeCell ref="C861:C865"/>
    <mergeCell ref="C866:C871"/>
    <mergeCell ref="C872:C874"/>
    <mergeCell ref="C875:C876"/>
    <mergeCell ref="C877:C887"/>
    <mergeCell ref="C888:C895"/>
    <mergeCell ref="C898:C901"/>
    <mergeCell ref="C903:C904"/>
    <mergeCell ref="C905:C906"/>
    <mergeCell ref="C907:C908"/>
    <mergeCell ref="C909:C910"/>
    <mergeCell ref="C912:C913"/>
    <mergeCell ref="C915:C916"/>
    <mergeCell ref="C920:C921"/>
    <mergeCell ref="C925:C927"/>
    <mergeCell ref="C930:C931"/>
    <mergeCell ref="C934:C935"/>
    <mergeCell ref="C937:C940"/>
    <mergeCell ref="C944:C947"/>
    <mergeCell ref="C957:C959"/>
    <mergeCell ref="C962:C964"/>
    <mergeCell ref="D89:D94"/>
    <mergeCell ref="D106:D107"/>
    <mergeCell ref="D108:D111"/>
    <mergeCell ref="D228:D233"/>
    <mergeCell ref="D295:D297"/>
    <mergeCell ref="D301:D303"/>
    <mergeCell ref="D320:D323"/>
    <mergeCell ref="D335:D340"/>
    <mergeCell ref="D341:D343"/>
    <mergeCell ref="D346:D347"/>
    <mergeCell ref="D348:D351"/>
    <mergeCell ref="D491:D492"/>
    <mergeCell ref="D550:D552"/>
    <mergeCell ref="E89:E94"/>
    <mergeCell ref="E106:E107"/>
    <mergeCell ref="E108:E111"/>
    <mergeCell ref="E295:E297"/>
    <mergeCell ref="E320:E323"/>
    <mergeCell ref="E341:E343"/>
    <mergeCell ref="E348:E351"/>
    <mergeCell ref="E449:E452"/>
    <mergeCell ref="E491:E492"/>
    <mergeCell ref="E550:E552"/>
    <mergeCell ref="G89:G94"/>
    <mergeCell ref="G106:G107"/>
    <mergeCell ref="G108:G111"/>
    <mergeCell ref="G228:G233"/>
    <mergeCell ref="G295:G297"/>
    <mergeCell ref="G301:G303"/>
    <mergeCell ref="G320:G323"/>
    <mergeCell ref="G335:G340"/>
    <mergeCell ref="G341:G343"/>
    <mergeCell ref="G346:G347"/>
    <mergeCell ref="G348:G351"/>
    <mergeCell ref="G491:G492"/>
    <mergeCell ref="G550:G552"/>
    <mergeCell ref="H31:H33"/>
    <mergeCell ref="H40:H42"/>
    <mergeCell ref="H61:H63"/>
    <mergeCell ref="H95:H96"/>
    <mergeCell ref="H112:H115"/>
    <mergeCell ref="H145:H150"/>
    <mergeCell ref="H151:H162"/>
    <mergeCell ref="H173:H176"/>
    <mergeCell ref="H184:H187"/>
    <mergeCell ref="H212:H215"/>
    <mergeCell ref="H295:H297"/>
    <mergeCell ref="H335:H340"/>
    <mergeCell ref="H341:H343"/>
    <mergeCell ref="H348:H351"/>
    <mergeCell ref="H464:H466"/>
    <mergeCell ref="H491:H492"/>
    <mergeCell ref="H496:H498"/>
    <mergeCell ref="H546:H549"/>
    <mergeCell ref="H612:H614"/>
    <mergeCell ref="H673:H678"/>
    <mergeCell ref="J2:J5"/>
    <mergeCell ref="J8:J10"/>
    <mergeCell ref="J13:J19"/>
    <mergeCell ref="J31:J33"/>
    <mergeCell ref="J37:J39"/>
    <mergeCell ref="J40:J42"/>
    <mergeCell ref="J43:J53"/>
    <mergeCell ref="J54:J56"/>
    <mergeCell ref="J57:J60"/>
    <mergeCell ref="J61:J63"/>
    <mergeCell ref="J64:J67"/>
    <mergeCell ref="J76:J86"/>
    <mergeCell ref="J89:J94"/>
    <mergeCell ref="J95:J96"/>
    <mergeCell ref="J97:J98"/>
    <mergeCell ref="J99:J101"/>
    <mergeCell ref="J103:J104"/>
    <mergeCell ref="J105:J107"/>
    <mergeCell ref="J108:J111"/>
    <mergeCell ref="J112:J115"/>
    <mergeCell ref="J116:J119"/>
    <mergeCell ref="J121:J123"/>
    <mergeCell ref="J124:J125"/>
    <mergeCell ref="J126:J130"/>
    <mergeCell ref="J131:J136"/>
    <mergeCell ref="J137:J138"/>
    <mergeCell ref="J145:J150"/>
    <mergeCell ref="J151:J162"/>
    <mergeCell ref="J163:J165"/>
    <mergeCell ref="J167:J170"/>
    <mergeCell ref="J171:J172"/>
    <mergeCell ref="J173:J176"/>
    <mergeCell ref="J177:J178"/>
    <mergeCell ref="J179:J183"/>
    <mergeCell ref="J184:J187"/>
    <mergeCell ref="J188:J189"/>
    <mergeCell ref="J190:J191"/>
    <mergeCell ref="J192:J203"/>
    <mergeCell ref="J204:J205"/>
    <mergeCell ref="J206:J208"/>
    <mergeCell ref="J209:J211"/>
    <mergeCell ref="J212:J215"/>
    <mergeCell ref="J216:J222"/>
    <mergeCell ref="J225:J227"/>
    <mergeCell ref="J236:J244"/>
    <mergeCell ref="J245:J248"/>
    <mergeCell ref="J249:J260"/>
    <mergeCell ref="J264:J265"/>
    <mergeCell ref="J266:J267"/>
    <mergeCell ref="J280:J283"/>
    <mergeCell ref="J284:J287"/>
    <mergeCell ref="J288:J291"/>
    <mergeCell ref="J292:J294"/>
    <mergeCell ref="J295:J300"/>
    <mergeCell ref="J301:J305"/>
    <mergeCell ref="J306:J307"/>
    <mergeCell ref="J308:J311"/>
    <mergeCell ref="J312:J315"/>
    <mergeCell ref="J316:J319"/>
    <mergeCell ref="J320:J323"/>
    <mergeCell ref="J327:J328"/>
    <mergeCell ref="J329:J333"/>
    <mergeCell ref="J335:J340"/>
    <mergeCell ref="J341:J343"/>
    <mergeCell ref="J344:J347"/>
    <mergeCell ref="J348:J351"/>
    <mergeCell ref="J352:J355"/>
    <mergeCell ref="J357:J360"/>
    <mergeCell ref="J361:J362"/>
    <mergeCell ref="J365:J367"/>
    <mergeCell ref="J368:J371"/>
    <mergeCell ref="J372:J375"/>
    <mergeCell ref="J376:J378"/>
    <mergeCell ref="J379:J382"/>
    <mergeCell ref="J383:J385"/>
    <mergeCell ref="J386:J389"/>
    <mergeCell ref="J390:J392"/>
    <mergeCell ref="J394:J398"/>
    <mergeCell ref="J399:J400"/>
    <mergeCell ref="J401:J403"/>
    <mergeCell ref="J404:J406"/>
    <mergeCell ref="J407:J411"/>
    <mergeCell ref="J412:J414"/>
    <mergeCell ref="J415:J417"/>
    <mergeCell ref="J418:J424"/>
    <mergeCell ref="J425:J426"/>
    <mergeCell ref="J428:J432"/>
    <mergeCell ref="J433:J436"/>
    <mergeCell ref="J437:J441"/>
    <mergeCell ref="J442:J443"/>
    <mergeCell ref="J444:J445"/>
    <mergeCell ref="J449:J455"/>
    <mergeCell ref="J460:J463"/>
    <mergeCell ref="J464:J466"/>
    <mergeCell ref="J467:J468"/>
    <mergeCell ref="J469:J472"/>
    <mergeCell ref="J473:J474"/>
    <mergeCell ref="J481:J483"/>
    <mergeCell ref="J485:J486"/>
    <mergeCell ref="J487:J490"/>
    <mergeCell ref="J491:J492"/>
    <mergeCell ref="J496:J498"/>
    <mergeCell ref="J499:J501"/>
    <mergeCell ref="J502:J504"/>
    <mergeCell ref="J509:J511"/>
    <mergeCell ref="J512:J514"/>
    <mergeCell ref="J515:J517"/>
    <mergeCell ref="J518:J519"/>
    <mergeCell ref="J520:J523"/>
    <mergeCell ref="J524:J525"/>
    <mergeCell ref="J526:J529"/>
    <mergeCell ref="J530:J536"/>
    <mergeCell ref="J537:J538"/>
    <mergeCell ref="J539:J542"/>
    <mergeCell ref="J543:J545"/>
    <mergeCell ref="J546:J549"/>
    <mergeCell ref="J550:J552"/>
    <mergeCell ref="J553:J555"/>
    <mergeCell ref="K2:K5"/>
    <mergeCell ref="K6:K7"/>
    <mergeCell ref="K8:K10"/>
    <mergeCell ref="K11:K12"/>
    <mergeCell ref="K13:K19"/>
    <mergeCell ref="K20:K22"/>
    <mergeCell ref="K23:K30"/>
    <mergeCell ref="K31:K33"/>
    <mergeCell ref="K34:K36"/>
    <mergeCell ref="K37:K39"/>
    <mergeCell ref="K40:K42"/>
    <mergeCell ref="K43:K53"/>
    <mergeCell ref="K54:K56"/>
    <mergeCell ref="K57:K60"/>
    <mergeCell ref="K61:K63"/>
    <mergeCell ref="K64:K67"/>
    <mergeCell ref="K68:K69"/>
    <mergeCell ref="K70:K72"/>
    <mergeCell ref="K73:K75"/>
    <mergeCell ref="K76:K86"/>
    <mergeCell ref="K87:K88"/>
    <mergeCell ref="K95:K96"/>
    <mergeCell ref="K97:K98"/>
    <mergeCell ref="K99:K101"/>
    <mergeCell ref="K102:K104"/>
    <mergeCell ref="K105:K107"/>
    <mergeCell ref="K108:K111"/>
    <mergeCell ref="K112:K115"/>
    <mergeCell ref="K116:K119"/>
    <mergeCell ref="K121:K123"/>
    <mergeCell ref="K124:K125"/>
    <mergeCell ref="K126:K130"/>
    <mergeCell ref="K131:K136"/>
    <mergeCell ref="K137:K138"/>
    <mergeCell ref="K139:K144"/>
    <mergeCell ref="K145:K150"/>
    <mergeCell ref="K151:K162"/>
    <mergeCell ref="K163:K165"/>
    <mergeCell ref="K167:K170"/>
    <mergeCell ref="K171:K172"/>
    <mergeCell ref="K173:K176"/>
    <mergeCell ref="K177:K178"/>
    <mergeCell ref="K179:K183"/>
    <mergeCell ref="K184:K187"/>
    <mergeCell ref="K188:K189"/>
    <mergeCell ref="K190:K191"/>
    <mergeCell ref="K192:K203"/>
    <mergeCell ref="K204:K205"/>
    <mergeCell ref="K206:K208"/>
    <mergeCell ref="K209:K211"/>
    <mergeCell ref="K212:K215"/>
    <mergeCell ref="K216:K222"/>
    <mergeCell ref="K223:K224"/>
    <mergeCell ref="K225:K227"/>
    <mergeCell ref="K228:K235"/>
    <mergeCell ref="K236:K244"/>
    <mergeCell ref="K245:K248"/>
    <mergeCell ref="K249:K260"/>
    <mergeCell ref="K261:K263"/>
    <mergeCell ref="K264:K265"/>
    <mergeCell ref="K266:K267"/>
    <mergeCell ref="K268:K269"/>
    <mergeCell ref="K270:K273"/>
    <mergeCell ref="K274:K275"/>
    <mergeCell ref="K277:K279"/>
    <mergeCell ref="K280:K283"/>
    <mergeCell ref="K284:K287"/>
    <mergeCell ref="K288:K291"/>
    <mergeCell ref="K292:K294"/>
    <mergeCell ref="K306:K307"/>
    <mergeCell ref="K308:K311"/>
    <mergeCell ref="K312:K315"/>
    <mergeCell ref="K316:K319"/>
    <mergeCell ref="K320:K323"/>
    <mergeCell ref="K327:K328"/>
    <mergeCell ref="K329:K333"/>
    <mergeCell ref="K335:K340"/>
    <mergeCell ref="K341:K343"/>
    <mergeCell ref="K344:K347"/>
    <mergeCell ref="K348:K351"/>
    <mergeCell ref="K352:K355"/>
    <mergeCell ref="K357:K360"/>
    <mergeCell ref="K361:K362"/>
    <mergeCell ref="K365:K367"/>
    <mergeCell ref="K368:K371"/>
    <mergeCell ref="K372:K375"/>
    <mergeCell ref="K376:K378"/>
    <mergeCell ref="K379:K382"/>
    <mergeCell ref="K383:K385"/>
    <mergeCell ref="K386:K389"/>
    <mergeCell ref="K390:K392"/>
    <mergeCell ref="K394:K398"/>
    <mergeCell ref="K399:K400"/>
    <mergeCell ref="K401:K403"/>
    <mergeCell ref="K404:K406"/>
    <mergeCell ref="K407:K411"/>
    <mergeCell ref="K412:K414"/>
    <mergeCell ref="K415:K417"/>
    <mergeCell ref="K418:K424"/>
    <mergeCell ref="K425:K426"/>
    <mergeCell ref="K428:K432"/>
    <mergeCell ref="K433:K436"/>
    <mergeCell ref="K437:K441"/>
    <mergeCell ref="K442:K443"/>
    <mergeCell ref="K444:K445"/>
    <mergeCell ref="K446:K448"/>
    <mergeCell ref="K449:K455"/>
    <mergeCell ref="K456:K459"/>
    <mergeCell ref="K460:K463"/>
    <mergeCell ref="K464:K466"/>
    <mergeCell ref="K467:K468"/>
    <mergeCell ref="K469:K472"/>
    <mergeCell ref="K473:K474"/>
    <mergeCell ref="K475:K477"/>
    <mergeCell ref="K479:K480"/>
    <mergeCell ref="K481:K483"/>
    <mergeCell ref="K485:K486"/>
    <mergeCell ref="K487:K490"/>
    <mergeCell ref="K491:K492"/>
    <mergeCell ref="K493:K495"/>
    <mergeCell ref="K496:K498"/>
    <mergeCell ref="K499:K501"/>
    <mergeCell ref="K502:K504"/>
    <mergeCell ref="K506:K508"/>
    <mergeCell ref="K509:K511"/>
    <mergeCell ref="K512:K514"/>
    <mergeCell ref="K515:K517"/>
    <mergeCell ref="K518:K519"/>
    <mergeCell ref="K520:K523"/>
    <mergeCell ref="K524:K525"/>
    <mergeCell ref="K526:K529"/>
    <mergeCell ref="K530:K536"/>
    <mergeCell ref="K537:K538"/>
    <mergeCell ref="K539:K542"/>
    <mergeCell ref="K543:K545"/>
    <mergeCell ref="K546:K549"/>
    <mergeCell ref="K550:K552"/>
    <mergeCell ref="K553:K555"/>
    <mergeCell ref="L2:L4"/>
    <mergeCell ref="L6:L7"/>
    <mergeCell ref="L8:L10"/>
    <mergeCell ref="L11:L12"/>
    <mergeCell ref="L13:L19"/>
    <mergeCell ref="L20:L22"/>
    <mergeCell ref="L23:L30"/>
    <mergeCell ref="L31:L33"/>
    <mergeCell ref="L34:L36"/>
    <mergeCell ref="L37:L39"/>
    <mergeCell ref="L40:L42"/>
    <mergeCell ref="L43:L53"/>
    <mergeCell ref="L54:L56"/>
    <mergeCell ref="L57:L60"/>
    <mergeCell ref="L61:L63"/>
    <mergeCell ref="L64:L67"/>
    <mergeCell ref="L68:L69"/>
    <mergeCell ref="L70:L72"/>
    <mergeCell ref="L73:L75"/>
    <mergeCell ref="L76:L86"/>
    <mergeCell ref="L87:L88"/>
    <mergeCell ref="L89:L94"/>
    <mergeCell ref="L95:L96"/>
    <mergeCell ref="L99:L101"/>
    <mergeCell ref="L102:L104"/>
    <mergeCell ref="L105:L107"/>
    <mergeCell ref="L108:L111"/>
    <mergeCell ref="L112:L115"/>
    <mergeCell ref="L116:L119"/>
    <mergeCell ref="L121:L123"/>
    <mergeCell ref="L124:L125"/>
    <mergeCell ref="L126:L130"/>
    <mergeCell ref="L131:L136"/>
    <mergeCell ref="L137:L138"/>
    <mergeCell ref="L139:L144"/>
    <mergeCell ref="L145:L150"/>
    <mergeCell ref="L151:L162"/>
    <mergeCell ref="L163:L165"/>
    <mergeCell ref="L167:L170"/>
    <mergeCell ref="L171:L172"/>
    <mergeCell ref="L173:L176"/>
    <mergeCell ref="L177:L178"/>
    <mergeCell ref="L179:L183"/>
    <mergeCell ref="L184:L187"/>
    <mergeCell ref="L188:L189"/>
    <mergeCell ref="L190:L191"/>
    <mergeCell ref="L192:L203"/>
    <mergeCell ref="L204:L205"/>
    <mergeCell ref="L206:L208"/>
    <mergeCell ref="L209:L211"/>
    <mergeCell ref="L212:L215"/>
    <mergeCell ref="L216:L222"/>
    <mergeCell ref="L223:L224"/>
    <mergeCell ref="L225:L227"/>
    <mergeCell ref="L228:L235"/>
    <mergeCell ref="L236:L244"/>
    <mergeCell ref="L245:L248"/>
    <mergeCell ref="L249:L260"/>
    <mergeCell ref="L261:L263"/>
    <mergeCell ref="L264:L265"/>
    <mergeCell ref="L266:L267"/>
    <mergeCell ref="L268:L269"/>
    <mergeCell ref="L270:L273"/>
    <mergeCell ref="L274:L275"/>
    <mergeCell ref="L277:L279"/>
    <mergeCell ref="L280:L283"/>
    <mergeCell ref="L284:L287"/>
    <mergeCell ref="L288:L291"/>
    <mergeCell ref="L292:L294"/>
    <mergeCell ref="L295:L300"/>
    <mergeCell ref="L301:L305"/>
    <mergeCell ref="L306:L307"/>
    <mergeCell ref="L308:L311"/>
    <mergeCell ref="L312:L315"/>
    <mergeCell ref="L316:L319"/>
    <mergeCell ref="L320:L323"/>
    <mergeCell ref="L327:L328"/>
    <mergeCell ref="L329:L333"/>
    <mergeCell ref="L335:L340"/>
    <mergeCell ref="L341:L343"/>
    <mergeCell ref="L344:L347"/>
    <mergeCell ref="L348:L351"/>
    <mergeCell ref="L352:L355"/>
    <mergeCell ref="L357:L360"/>
    <mergeCell ref="L361:L362"/>
    <mergeCell ref="L365:L367"/>
    <mergeCell ref="L368:L371"/>
    <mergeCell ref="L372:L375"/>
    <mergeCell ref="L376:L378"/>
    <mergeCell ref="L379:L382"/>
    <mergeCell ref="L383:L385"/>
    <mergeCell ref="L386:L389"/>
    <mergeCell ref="L390:L392"/>
    <mergeCell ref="L394:L398"/>
    <mergeCell ref="L399:L400"/>
    <mergeCell ref="L401:L403"/>
    <mergeCell ref="L404:L406"/>
    <mergeCell ref="L407:L411"/>
    <mergeCell ref="L412:L414"/>
    <mergeCell ref="L415:L417"/>
    <mergeCell ref="L418:L424"/>
    <mergeCell ref="L425:L426"/>
    <mergeCell ref="L428:L432"/>
    <mergeCell ref="L433:L436"/>
    <mergeCell ref="L437:L441"/>
    <mergeCell ref="L442:L443"/>
    <mergeCell ref="L444:L445"/>
    <mergeCell ref="L446:L448"/>
    <mergeCell ref="L449:L455"/>
    <mergeCell ref="L456:L459"/>
    <mergeCell ref="L460:L463"/>
    <mergeCell ref="L464:L466"/>
    <mergeCell ref="L467:L468"/>
    <mergeCell ref="L469:L472"/>
    <mergeCell ref="L473:L474"/>
    <mergeCell ref="L475:L477"/>
    <mergeCell ref="L479:L480"/>
    <mergeCell ref="L481:L483"/>
    <mergeCell ref="L485:L486"/>
    <mergeCell ref="L487:L490"/>
    <mergeCell ref="L491:L492"/>
    <mergeCell ref="L493:L495"/>
    <mergeCell ref="L496:L498"/>
    <mergeCell ref="L499:L501"/>
    <mergeCell ref="L502:L504"/>
    <mergeCell ref="L506:L508"/>
    <mergeCell ref="L509:L511"/>
    <mergeCell ref="L512:L514"/>
    <mergeCell ref="L515:L517"/>
    <mergeCell ref="L518:L519"/>
    <mergeCell ref="L520:L523"/>
    <mergeCell ref="L524:L525"/>
    <mergeCell ref="L526:L529"/>
    <mergeCell ref="L530:L533"/>
    <mergeCell ref="L537:L538"/>
    <mergeCell ref="L539:L542"/>
    <mergeCell ref="L543:L545"/>
    <mergeCell ref="L546:L549"/>
    <mergeCell ref="L550:L552"/>
    <mergeCell ref="L553:L555"/>
    <mergeCell ref="L557:L562"/>
    <mergeCell ref="L563:L564"/>
    <mergeCell ref="L565:L567"/>
    <mergeCell ref="L568:L571"/>
    <mergeCell ref="L574:L575"/>
    <mergeCell ref="L576:L580"/>
    <mergeCell ref="L581:L583"/>
    <mergeCell ref="L585:L586"/>
    <mergeCell ref="L587:L591"/>
    <mergeCell ref="L592:L593"/>
    <mergeCell ref="L603:L611"/>
    <mergeCell ref="L612:L614"/>
    <mergeCell ref="L615:L632"/>
    <mergeCell ref="L633:L635"/>
    <mergeCell ref="L636:L639"/>
    <mergeCell ref="L640:L643"/>
    <mergeCell ref="L644:L648"/>
    <mergeCell ref="L649:L659"/>
    <mergeCell ref="L661:L667"/>
    <mergeCell ref="L668:L672"/>
    <mergeCell ref="L695:L700"/>
    <mergeCell ref="L710:L714"/>
    <mergeCell ref="L716:L718"/>
    <mergeCell ref="L898:L901"/>
    <mergeCell ref="L903:L904"/>
    <mergeCell ref="L905:L906"/>
    <mergeCell ref="L907:L908"/>
    <mergeCell ref="L909:L910"/>
    <mergeCell ref="L912:L913"/>
    <mergeCell ref="L915:L916"/>
    <mergeCell ref="L920:L921"/>
    <mergeCell ref="L925:L927"/>
    <mergeCell ref="L930:L931"/>
    <mergeCell ref="L934:L935"/>
    <mergeCell ref="L937:L940"/>
    <mergeCell ref="L944:L947"/>
    <mergeCell ref="L957:L959"/>
    <mergeCell ref="L962:L964"/>
    <mergeCell ref="M2:M4"/>
    <mergeCell ref="M6:M7"/>
    <mergeCell ref="M8:M10"/>
    <mergeCell ref="M11:M12"/>
    <mergeCell ref="M13:M19"/>
    <mergeCell ref="M20:M22"/>
    <mergeCell ref="M23:M30"/>
    <mergeCell ref="M31:M33"/>
    <mergeCell ref="M34:M36"/>
    <mergeCell ref="M37:M39"/>
    <mergeCell ref="M40:M42"/>
    <mergeCell ref="M43:M53"/>
    <mergeCell ref="M54:M56"/>
    <mergeCell ref="M57:M60"/>
    <mergeCell ref="M61:M63"/>
    <mergeCell ref="M64:M67"/>
    <mergeCell ref="M68:M69"/>
    <mergeCell ref="M70:M72"/>
    <mergeCell ref="M73:M75"/>
    <mergeCell ref="M76:M86"/>
    <mergeCell ref="M87:M88"/>
    <mergeCell ref="M89:M94"/>
    <mergeCell ref="M95:M96"/>
    <mergeCell ref="M99:M101"/>
    <mergeCell ref="M102:M104"/>
    <mergeCell ref="M105:M107"/>
    <mergeCell ref="M108:M111"/>
    <mergeCell ref="M112:M115"/>
    <mergeCell ref="M116:M119"/>
    <mergeCell ref="M121:M123"/>
    <mergeCell ref="M124:M125"/>
    <mergeCell ref="M126:M130"/>
    <mergeCell ref="M131:M136"/>
    <mergeCell ref="M137:M138"/>
    <mergeCell ref="M139:M144"/>
    <mergeCell ref="M145:M150"/>
    <mergeCell ref="M151:M162"/>
    <mergeCell ref="M163:M165"/>
    <mergeCell ref="M167:M170"/>
    <mergeCell ref="M171:M172"/>
    <mergeCell ref="M173:M176"/>
    <mergeCell ref="M177:M178"/>
    <mergeCell ref="M179:M183"/>
    <mergeCell ref="M184:M187"/>
    <mergeCell ref="M188:M189"/>
    <mergeCell ref="M190:M191"/>
    <mergeCell ref="M192:M203"/>
    <mergeCell ref="M204:M205"/>
    <mergeCell ref="M206:M208"/>
    <mergeCell ref="M209:M211"/>
    <mergeCell ref="M212:M215"/>
    <mergeCell ref="M216:M222"/>
    <mergeCell ref="M223:M224"/>
    <mergeCell ref="M225:M227"/>
    <mergeCell ref="M228:M235"/>
    <mergeCell ref="M236:M244"/>
    <mergeCell ref="M245:M248"/>
    <mergeCell ref="M249:M260"/>
    <mergeCell ref="M261:M263"/>
    <mergeCell ref="M264:M265"/>
    <mergeCell ref="M266:M267"/>
    <mergeCell ref="M268:M269"/>
    <mergeCell ref="M270:M273"/>
    <mergeCell ref="M274:M275"/>
    <mergeCell ref="M277:M279"/>
    <mergeCell ref="M280:M283"/>
    <mergeCell ref="M284:M287"/>
    <mergeCell ref="M288:M291"/>
    <mergeCell ref="M292:M294"/>
    <mergeCell ref="M295:M300"/>
    <mergeCell ref="M306:M307"/>
    <mergeCell ref="M308:M311"/>
    <mergeCell ref="M312:M315"/>
    <mergeCell ref="M316:M319"/>
    <mergeCell ref="M320:M323"/>
    <mergeCell ref="M327:M328"/>
    <mergeCell ref="M329:M333"/>
    <mergeCell ref="M335:M340"/>
    <mergeCell ref="M341:M343"/>
    <mergeCell ref="M344:M347"/>
    <mergeCell ref="M348:M351"/>
    <mergeCell ref="M352:M355"/>
    <mergeCell ref="M357:M360"/>
    <mergeCell ref="M361:M362"/>
    <mergeCell ref="M365:M367"/>
    <mergeCell ref="M368:M371"/>
    <mergeCell ref="M372:M375"/>
    <mergeCell ref="M376:M378"/>
    <mergeCell ref="M379:M382"/>
    <mergeCell ref="M383:M385"/>
    <mergeCell ref="M386:M389"/>
    <mergeCell ref="M390:M392"/>
    <mergeCell ref="M394:M398"/>
    <mergeCell ref="M399:M400"/>
    <mergeCell ref="M401:M403"/>
    <mergeCell ref="M404:M406"/>
    <mergeCell ref="M407:M411"/>
    <mergeCell ref="M412:M414"/>
    <mergeCell ref="M415:M417"/>
    <mergeCell ref="M418:M424"/>
    <mergeCell ref="M425:M426"/>
    <mergeCell ref="M428:M432"/>
    <mergeCell ref="M433:M436"/>
    <mergeCell ref="M437:M441"/>
    <mergeCell ref="M442:M443"/>
    <mergeCell ref="M444:M445"/>
    <mergeCell ref="M446:M448"/>
    <mergeCell ref="M449:M455"/>
    <mergeCell ref="M456:M459"/>
    <mergeCell ref="M460:M463"/>
    <mergeCell ref="M464:M466"/>
    <mergeCell ref="M467:M468"/>
    <mergeCell ref="M469:M472"/>
    <mergeCell ref="M473:M474"/>
    <mergeCell ref="M475:M477"/>
    <mergeCell ref="M479:M480"/>
    <mergeCell ref="M481:M483"/>
    <mergeCell ref="M485:M486"/>
    <mergeCell ref="M487:M490"/>
    <mergeCell ref="M491:M492"/>
    <mergeCell ref="M493:M495"/>
    <mergeCell ref="M496:M498"/>
    <mergeCell ref="M499:M501"/>
    <mergeCell ref="M502:M504"/>
    <mergeCell ref="M506:M508"/>
    <mergeCell ref="M509:M511"/>
    <mergeCell ref="M512:M514"/>
    <mergeCell ref="M515:M517"/>
    <mergeCell ref="M518:M519"/>
    <mergeCell ref="M520:M523"/>
    <mergeCell ref="M524:M525"/>
    <mergeCell ref="M526:M529"/>
    <mergeCell ref="M530:M533"/>
    <mergeCell ref="M537:M538"/>
    <mergeCell ref="M539:M542"/>
    <mergeCell ref="M543:M545"/>
    <mergeCell ref="M546:M549"/>
    <mergeCell ref="M550:M552"/>
    <mergeCell ref="M553:M555"/>
    <mergeCell ref="M557:M562"/>
    <mergeCell ref="M563:M564"/>
    <mergeCell ref="M565:M567"/>
    <mergeCell ref="M568:M571"/>
    <mergeCell ref="M574:M575"/>
    <mergeCell ref="M576:M580"/>
    <mergeCell ref="M581:M583"/>
    <mergeCell ref="M585:M586"/>
    <mergeCell ref="M587:M591"/>
    <mergeCell ref="M592:M593"/>
    <mergeCell ref="M594:M602"/>
    <mergeCell ref="M603:M611"/>
    <mergeCell ref="M612:M614"/>
    <mergeCell ref="M615:M632"/>
    <mergeCell ref="M633:M635"/>
    <mergeCell ref="M636:M639"/>
    <mergeCell ref="M640:M643"/>
    <mergeCell ref="M644:M648"/>
    <mergeCell ref="M649:M659"/>
    <mergeCell ref="M661:M667"/>
    <mergeCell ref="M668:M672"/>
    <mergeCell ref="M695:M700"/>
    <mergeCell ref="M710:M714"/>
    <mergeCell ref="M716:M718"/>
    <mergeCell ref="M898:M901"/>
    <mergeCell ref="M903:M904"/>
    <mergeCell ref="M905:M906"/>
    <mergeCell ref="M907:M908"/>
    <mergeCell ref="M909:M910"/>
    <mergeCell ref="M912:M913"/>
    <mergeCell ref="M915:M916"/>
    <mergeCell ref="M920:M921"/>
    <mergeCell ref="M925:M927"/>
    <mergeCell ref="M930:M931"/>
    <mergeCell ref="M934:M935"/>
    <mergeCell ref="M937:M940"/>
    <mergeCell ref="M944:M947"/>
    <mergeCell ref="M957:M959"/>
    <mergeCell ref="M962:M964"/>
    <mergeCell ref="N2:N4"/>
    <mergeCell ref="N6:N7"/>
    <mergeCell ref="N8:N10"/>
    <mergeCell ref="N11:N12"/>
    <mergeCell ref="N13:N19"/>
    <mergeCell ref="N20:N22"/>
    <mergeCell ref="N23:N30"/>
    <mergeCell ref="N31:N33"/>
    <mergeCell ref="N34:N36"/>
    <mergeCell ref="N37:N39"/>
    <mergeCell ref="N40:N42"/>
    <mergeCell ref="N43:N53"/>
    <mergeCell ref="N54:N56"/>
    <mergeCell ref="N57:N60"/>
    <mergeCell ref="N61:N63"/>
    <mergeCell ref="N64:N67"/>
    <mergeCell ref="N68:N69"/>
    <mergeCell ref="N70:N72"/>
    <mergeCell ref="N73:N75"/>
    <mergeCell ref="N76:N86"/>
    <mergeCell ref="N87:N88"/>
    <mergeCell ref="N89:N94"/>
    <mergeCell ref="N95:N96"/>
    <mergeCell ref="N99:N101"/>
    <mergeCell ref="N102:N104"/>
    <mergeCell ref="N105:N107"/>
    <mergeCell ref="N108:N111"/>
    <mergeCell ref="N112:N115"/>
    <mergeCell ref="N116:N119"/>
    <mergeCell ref="N121:N123"/>
    <mergeCell ref="N124:N125"/>
    <mergeCell ref="N126:N130"/>
    <mergeCell ref="N131:N136"/>
    <mergeCell ref="N139:N144"/>
    <mergeCell ref="N145:N150"/>
    <mergeCell ref="N151:N162"/>
    <mergeCell ref="N163:N165"/>
    <mergeCell ref="N167:N170"/>
    <mergeCell ref="N171:N172"/>
    <mergeCell ref="N173:N176"/>
    <mergeCell ref="N190:N191"/>
    <mergeCell ref="N192:N203"/>
    <mergeCell ref="N204:N205"/>
    <mergeCell ref="N206:N208"/>
    <mergeCell ref="N209:N211"/>
    <mergeCell ref="N212:N215"/>
    <mergeCell ref="N216:N222"/>
    <mergeCell ref="N223:N224"/>
    <mergeCell ref="N225:N227"/>
    <mergeCell ref="N228:N235"/>
    <mergeCell ref="N236:N244"/>
    <mergeCell ref="N245:N248"/>
    <mergeCell ref="N249:N260"/>
    <mergeCell ref="N261:N263"/>
    <mergeCell ref="N264:N265"/>
    <mergeCell ref="N266:N267"/>
    <mergeCell ref="N268:N269"/>
    <mergeCell ref="N270:N273"/>
    <mergeCell ref="N274:N275"/>
    <mergeCell ref="N277:N279"/>
    <mergeCell ref="N280:N283"/>
    <mergeCell ref="N284:N287"/>
    <mergeCell ref="N288:N291"/>
    <mergeCell ref="N292:N294"/>
    <mergeCell ref="N295:N300"/>
    <mergeCell ref="N301:N305"/>
    <mergeCell ref="N306:N307"/>
    <mergeCell ref="N308:N311"/>
    <mergeCell ref="N312:N315"/>
    <mergeCell ref="N316:N319"/>
    <mergeCell ref="N320:N323"/>
    <mergeCell ref="N327:N328"/>
    <mergeCell ref="N329:N333"/>
    <mergeCell ref="N335:N340"/>
    <mergeCell ref="N341:N343"/>
    <mergeCell ref="N344:N347"/>
    <mergeCell ref="N348:N351"/>
    <mergeCell ref="N352:N355"/>
    <mergeCell ref="N357:N360"/>
    <mergeCell ref="N361:N362"/>
    <mergeCell ref="N365:N367"/>
    <mergeCell ref="N368:N371"/>
    <mergeCell ref="N372:N375"/>
    <mergeCell ref="N376:N378"/>
    <mergeCell ref="N379:N382"/>
    <mergeCell ref="N383:N385"/>
    <mergeCell ref="N386:N389"/>
    <mergeCell ref="N390:N392"/>
    <mergeCell ref="N394:N398"/>
    <mergeCell ref="N399:N400"/>
    <mergeCell ref="N401:N403"/>
    <mergeCell ref="N404:N406"/>
    <mergeCell ref="N407:N411"/>
    <mergeCell ref="N412:N414"/>
    <mergeCell ref="N415:N417"/>
    <mergeCell ref="N418:N424"/>
    <mergeCell ref="N425:N426"/>
    <mergeCell ref="N428:N432"/>
    <mergeCell ref="N433:N436"/>
    <mergeCell ref="N437:N441"/>
    <mergeCell ref="N442:N443"/>
    <mergeCell ref="N444:N445"/>
    <mergeCell ref="N446:N448"/>
    <mergeCell ref="N449:N455"/>
    <mergeCell ref="N456:N459"/>
    <mergeCell ref="N460:N463"/>
    <mergeCell ref="N464:N466"/>
    <mergeCell ref="N467:N468"/>
    <mergeCell ref="N469:N472"/>
    <mergeCell ref="N473:N474"/>
    <mergeCell ref="N475:N477"/>
    <mergeCell ref="N479:N480"/>
    <mergeCell ref="N481:N483"/>
    <mergeCell ref="N485:N486"/>
    <mergeCell ref="N487:N490"/>
    <mergeCell ref="N491:N492"/>
    <mergeCell ref="N493:N495"/>
    <mergeCell ref="N496:N498"/>
    <mergeCell ref="N499:N501"/>
    <mergeCell ref="N502:N504"/>
    <mergeCell ref="N506:N508"/>
    <mergeCell ref="N509:N511"/>
    <mergeCell ref="N512:N514"/>
    <mergeCell ref="N515:N517"/>
    <mergeCell ref="N518:N519"/>
    <mergeCell ref="N520:N523"/>
    <mergeCell ref="N524:N525"/>
    <mergeCell ref="N526:N529"/>
    <mergeCell ref="N530:N533"/>
    <mergeCell ref="N537:N538"/>
    <mergeCell ref="N539:N542"/>
    <mergeCell ref="N543:N545"/>
    <mergeCell ref="N546:N549"/>
    <mergeCell ref="N550:N552"/>
    <mergeCell ref="N553:N555"/>
    <mergeCell ref="N557:N562"/>
    <mergeCell ref="N563:N564"/>
    <mergeCell ref="N565:N567"/>
    <mergeCell ref="N568:N571"/>
    <mergeCell ref="N574:N575"/>
    <mergeCell ref="N576:N580"/>
    <mergeCell ref="N581:N583"/>
    <mergeCell ref="N585:N586"/>
    <mergeCell ref="N587:N591"/>
    <mergeCell ref="N592:N593"/>
    <mergeCell ref="N594:N602"/>
    <mergeCell ref="N603:N611"/>
    <mergeCell ref="N612:N614"/>
    <mergeCell ref="N615:N632"/>
    <mergeCell ref="N633:N635"/>
    <mergeCell ref="N636:N639"/>
    <mergeCell ref="N640:N643"/>
    <mergeCell ref="N644:N648"/>
    <mergeCell ref="N649:N659"/>
    <mergeCell ref="N661:N667"/>
    <mergeCell ref="N668:N672"/>
    <mergeCell ref="N695:N700"/>
    <mergeCell ref="N710:N714"/>
    <mergeCell ref="N716:N718"/>
    <mergeCell ref="N898:N901"/>
    <mergeCell ref="N903:N904"/>
    <mergeCell ref="N905:N906"/>
    <mergeCell ref="N907:N908"/>
    <mergeCell ref="N909:N910"/>
    <mergeCell ref="N912:N913"/>
    <mergeCell ref="N915:N916"/>
    <mergeCell ref="N920:N921"/>
    <mergeCell ref="N925:N927"/>
    <mergeCell ref="N930:N931"/>
    <mergeCell ref="N934:N935"/>
    <mergeCell ref="N937:N940"/>
    <mergeCell ref="N944:N947"/>
    <mergeCell ref="N957:N959"/>
    <mergeCell ref="N962:N964"/>
    <mergeCell ref="O2:O4"/>
    <mergeCell ref="O6:O7"/>
    <mergeCell ref="O8:O10"/>
    <mergeCell ref="O11:O12"/>
    <mergeCell ref="O13:O19"/>
    <mergeCell ref="O20:O22"/>
    <mergeCell ref="O23:O30"/>
    <mergeCell ref="O31:O33"/>
    <mergeCell ref="O34:O36"/>
    <mergeCell ref="O37:O39"/>
    <mergeCell ref="O40:O42"/>
    <mergeCell ref="O43:O53"/>
    <mergeCell ref="O54:O56"/>
    <mergeCell ref="O57:O60"/>
    <mergeCell ref="O61:O63"/>
    <mergeCell ref="O64:O67"/>
    <mergeCell ref="O68:O69"/>
    <mergeCell ref="O70:O72"/>
    <mergeCell ref="O73:O75"/>
    <mergeCell ref="O87:O88"/>
    <mergeCell ref="O89:O94"/>
    <mergeCell ref="O95:O96"/>
    <mergeCell ref="O131:O136"/>
    <mergeCell ref="O173:O176"/>
    <mergeCell ref="O209:O211"/>
    <mergeCell ref="O212:O215"/>
    <mergeCell ref="O216:O222"/>
    <mergeCell ref="O223:O224"/>
    <mergeCell ref="O225:O227"/>
    <mergeCell ref="O228:O235"/>
    <mergeCell ref="O236:O244"/>
    <mergeCell ref="O245:O248"/>
    <mergeCell ref="O249:O260"/>
    <mergeCell ref="O261:O263"/>
    <mergeCell ref="O264:O265"/>
    <mergeCell ref="O266:O267"/>
    <mergeCell ref="O268:O269"/>
    <mergeCell ref="O270:O273"/>
    <mergeCell ref="O274:O275"/>
    <mergeCell ref="O277:O279"/>
    <mergeCell ref="O280:O283"/>
    <mergeCell ref="O284:O287"/>
    <mergeCell ref="O288:O291"/>
    <mergeCell ref="O292:O294"/>
    <mergeCell ref="O295:O300"/>
    <mergeCell ref="O301:O305"/>
    <mergeCell ref="O306:O307"/>
    <mergeCell ref="O308:O311"/>
    <mergeCell ref="O312:O315"/>
    <mergeCell ref="O316:O319"/>
    <mergeCell ref="O320:O323"/>
    <mergeCell ref="O327:O328"/>
    <mergeCell ref="O329:O333"/>
    <mergeCell ref="O335:O340"/>
    <mergeCell ref="O341:O343"/>
    <mergeCell ref="O344:O347"/>
    <mergeCell ref="O348:O351"/>
    <mergeCell ref="O352:O355"/>
    <mergeCell ref="O357:O360"/>
    <mergeCell ref="O361:O362"/>
    <mergeCell ref="O365:O367"/>
    <mergeCell ref="O368:O371"/>
    <mergeCell ref="O372:O375"/>
    <mergeCell ref="O376:O378"/>
    <mergeCell ref="O379:O382"/>
    <mergeCell ref="O383:O385"/>
    <mergeCell ref="O386:O389"/>
    <mergeCell ref="O390:O392"/>
    <mergeCell ref="O394:O398"/>
    <mergeCell ref="O399:O400"/>
    <mergeCell ref="O401:O403"/>
    <mergeCell ref="O404:O406"/>
    <mergeCell ref="O407:O411"/>
    <mergeCell ref="O412:O414"/>
    <mergeCell ref="O415:O417"/>
    <mergeCell ref="O418:O424"/>
    <mergeCell ref="O425:O426"/>
    <mergeCell ref="O428:O432"/>
    <mergeCell ref="O433:O436"/>
    <mergeCell ref="O437:O441"/>
    <mergeCell ref="O442:O443"/>
    <mergeCell ref="O444:O445"/>
    <mergeCell ref="O446:O448"/>
    <mergeCell ref="O449:O455"/>
    <mergeCell ref="O456:O459"/>
    <mergeCell ref="O460:O463"/>
    <mergeCell ref="O464:O466"/>
    <mergeCell ref="O467:O468"/>
    <mergeCell ref="O469:O472"/>
    <mergeCell ref="O473:O474"/>
    <mergeCell ref="O475:O477"/>
    <mergeCell ref="O479:O480"/>
    <mergeCell ref="O481:O483"/>
    <mergeCell ref="O485:O486"/>
    <mergeCell ref="O487:O490"/>
    <mergeCell ref="O491:O492"/>
    <mergeCell ref="O496:O498"/>
    <mergeCell ref="O499:O501"/>
    <mergeCell ref="O502:O504"/>
    <mergeCell ref="O506:O508"/>
    <mergeCell ref="O509:O511"/>
    <mergeCell ref="O539:O542"/>
    <mergeCell ref="O543:O545"/>
    <mergeCell ref="O546:O549"/>
    <mergeCell ref="P209:P211"/>
    <mergeCell ref="P212:P215"/>
    <mergeCell ref="P216:P222"/>
    <mergeCell ref="P223:P224"/>
    <mergeCell ref="P225:P227"/>
    <mergeCell ref="P228:P235"/>
    <mergeCell ref="P236:P244"/>
    <mergeCell ref="P245:P248"/>
    <mergeCell ref="P249:P260"/>
    <mergeCell ref="P261:P263"/>
    <mergeCell ref="P264:P265"/>
    <mergeCell ref="P266:P267"/>
    <mergeCell ref="P268:P269"/>
    <mergeCell ref="P270:P273"/>
    <mergeCell ref="P274:P275"/>
    <mergeCell ref="P277:P279"/>
    <mergeCell ref="P280:P283"/>
    <mergeCell ref="P284:P287"/>
    <mergeCell ref="P288:P291"/>
    <mergeCell ref="P292:P294"/>
    <mergeCell ref="P295:P300"/>
    <mergeCell ref="P301:P305"/>
    <mergeCell ref="P306:P307"/>
    <mergeCell ref="P308:P311"/>
    <mergeCell ref="P312:P315"/>
    <mergeCell ref="P316:P319"/>
    <mergeCell ref="P320:P323"/>
    <mergeCell ref="P327:P328"/>
    <mergeCell ref="P329:P333"/>
    <mergeCell ref="P335:P340"/>
    <mergeCell ref="P341:P343"/>
    <mergeCell ref="P344:P347"/>
    <mergeCell ref="P348:P351"/>
    <mergeCell ref="P352:P355"/>
    <mergeCell ref="P357:P360"/>
    <mergeCell ref="P361:P362"/>
    <mergeCell ref="P365:P367"/>
    <mergeCell ref="P368:P371"/>
    <mergeCell ref="P372:P375"/>
    <mergeCell ref="P376:P378"/>
    <mergeCell ref="P379:P382"/>
    <mergeCell ref="P383:P385"/>
    <mergeCell ref="P386:P389"/>
    <mergeCell ref="P390:P392"/>
    <mergeCell ref="P394:P398"/>
    <mergeCell ref="P399:P400"/>
    <mergeCell ref="P401:P403"/>
    <mergeCell ref="P404:P406"/>
    <mergeCell ref="P407:P411"/>
    <mergeCell ref="P412:P414"/>
    <mergeCell ref="P415:P417"/>
    <mergeCell ref="P418:P424"/>
    <mergeCell ref="P425:P426"/>
    <mergeCell ref="P428:P432"/>
    <mergeCell ref="P433:P436"/>
    <mergeCell ref="P437:P441"/>
    <mergeCell ref="P442:P443"/>
    <mergeCell ref="P444:P445"/>
    <mergeCell ref="P446:P448"/>
    <mergeCell ref="P449:P455"/>
    <mergeCell ref="P456:P459"/>
  </mergeCells>
  <conditionalFormatting sqref="B1:B53 C553:C672 C124:C208 B673:B1048576 B209:B552 B66:B123">
    <cfRule type="duplicateValues" dxfId="0" priority="1"/>
  </conditionalFormatting>
  <hyperlinks>
    <hyperlink ref="O13" r:id="rId2" display="http://www.sdrenfeng.com/"/>
    <hyperlink ref="O23" r:id="rId3" display="www.dongyuechem.com"/>
    <hyperlink ref="O223" r:id="rId4" display="https://www.sdxcjg.com/"/>
    <hyperlink ref="N425" r:id="rId5" display="baozeyiliaohr@163.com"/>
    <hyperlink ref="N428" r:id="rId6" display="2503761325@qq.com"/>
    <hyperlink ref="O475" r:id="rId7" display="www.sdjuxin.cn"/>
  </hyperlinks>
  <pageMargins left="0.196527777777778" right="0.196527777777778" top="0.751388888888889" bottom="0.751388888888889" header="0.298611111111111" footer="0.298611111111111"/>
  <pageSetup paperSize="9"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@南鹏友</cp:lastModifiedBy>
  <dcterms:created xsi:type="dcterms:W3CDTF">2022-05-16T07:24:00Z</dcterms:created>
  <dcterms:modified xsi:type="dcterms:W3CDTF">2023-06-07T10:54:53Z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57692490EA174CE6B13691890F845CAD_13</vt:lpwstr>
  </property>
  <property fmtid="{D5CDD505-2E9C-101B-9397-08002B2CF9AE}" pid="4" name="KSOReadingLayout">
    <vt:bool>true</vt:bool>
  </property>
</Properties>
</file>